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29" i="1"/>
  <c r="D3" i="2" l="1"/>
  <c r="D2" i="2"/>
  <c r="E27" i="2" l="1"/>
  <c r="E29" i="2" s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<sst xmlns="http://schemas.openxmlformats.org/spreadsheetml/2006/main" count="123" uniqueCount="65">
  <si>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</si>
  <si>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</si>
  <si>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</si>
  <si>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</si>
  <si>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</si>
  <si>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</si>
  <si>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</si>
  <si>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</si>
  <si>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</si>
  <si>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</si>
  <si>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</si>
  <si>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</si>
  <si>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</si>
  <si>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</si>
  <si>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</si>
  <si>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</si>
  <si>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</si>
  <si>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</si>
  <si>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</si>
  <si>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</si>
  <si>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</si>
  <si>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</si>
  <si>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</si>
  <si>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</si>
  <si>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</si>
  <si>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</si>
  <si>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</si>
  <si>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</si>
  <si>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</si>
  <si>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</si>
  <si>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</si>
  <si>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</si>
  <si>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</si>
  <si>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</si>
  <si>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</si>
  <si>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</si>
  <si>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</si>
  <si>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</si>
  <si>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</si>
  <si>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</si>
  <si>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</si>
  <si>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</si>
  <si>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</si>
  <si>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</si>
  <si>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</si>
  <si>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</si>
  <si>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</si>
  <si>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</si>
  <si>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</si>
  <si>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</si>
  <si>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</si>
  <si>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</si>
  <si>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</si>
  <si>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</si>
  <si>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</si>
  <si>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</si>
  <si>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</si>
  <si>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"Дантист-Плюс"</t>
  </si>
  <si>
    <t>ответственностью "Дантист-Плюс"</t>
  </si>
  <si>
    <t>С.А. Юпатин, директор</t>
  </si>
  <si>
    <t>А.Д. Щербакова,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</si>
  <si>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</si>
  <si>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10</t>
  </si>
  <si>
    <t xml:space="preserve">к  Дополнительному соглашению </t>
  </si>
  <si>
    <t>от "29" декабря 2023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</si>
</sst>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62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61</v>
      </c>
      <c r="C11" s="17"/>
      <c r="D11" s="17"/>
      <c r="E11" s="17"/>
      <c r="F11" s="17"/>
    </row>
    <row r="12" spans="2:7" s="12" customFormat="1" ht="15" x14ac:dyDescent="0.25">
      <c r="B12" s="28" t="s">
        <v>40</v>
      </c>
      <c r="C12" s="28"/>
      <c r="D12" s="28"/>
      <c r="E12" s="28"/>
      <c r="F12" s="28"/>
    </row>
    <row r="13" spans="2:7" s="12" customFormat="1" ht="15" x14ac:dyDescent="0.25">
      <c r="B13" s="28" t="s">
        <v>41</v>
      </c>
      <c r="C13" s="28"/>
      <c r="D13" s="28"/>
      <c r="E13" s="28"/>
      <c r="F13" s="28"/>
    </row>
    <row r="14" spans="2:7" s="12" customFormat="1" ht="15" x14ac:dyDescent="0.25">
      <c r="B14" s="28" t="s">
        <v>42</v>
      </c>
      <c r="C14" s="28"/>
      <c r="D14" s="28"/>
      <c r="E14" s="28"/>
      <c r="F14" s="28"/>
    </row>
    <row r="15" spans="2:7" s="12" customFormat="1" ht="15" x14ac:dyDescent="0.25">
      <c r="B15" s="28" t="s">
        <v>43</v>
      </c>
      <c r="C15" s="28"/>
      <c r="D15" s="28"/>
      <c r="E15" s="28"/>
      <c r="F15" s="28"/>
    </row>
    <row r="16" spans="2:7" s="12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30" t="s">
        <v>57</v>
      </c>
      <c r="C18" s="30"/>
      <c r="D18" s="30"/>
      <c r="E18" s="30"/>
      <c r="F18" s="30"/>
    </row>
    <row r="19" spans="1:6" s="12" customFormat="1" ht="14.25" customHeight="1" x14ac:dyDescent="0.25">
      <c r="B19" s="28" t="s">
        <v>45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54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17108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f>15778-10</f>
        <v>15768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3927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56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58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60</v>
      </c>
      <c r="B43" s="19"/>
      <c r="E43" s="21" t="s">
        <v>59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48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23.2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21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="90" zoomScaleNormal="100" zoomScaleSheetLayoutView="90" workbookViewId="0">
      <selection activeCell="E29" sqref="E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53</v>
      </c>
      <c r="E1" s="31"/>
      <c r="F1" s="31"/>
    </row>
    <row r="2" spans="2:6" x14ac:dyDescent="0.3">
      <c r="D2" s="31" t="str">
        <f>'Приложение 1'!E2</f>
        <v xml:space="preserve">к  Дополнительному соглашению </v>
      </c>
      <c r="E2" s="31"/>
      <c r="F2" s="31"/>
    </row>
    <row r="3" spans="2:6" x14ac:dyDescent="0.3">
      <c r="D3" s="31" t="str">
        <f>'Приложение 1'!E3</f>
        <v>от "29" декабря 2023 года № 2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10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61</v>
      </c>
      <c r="C10" s="17"/>
      <c r="D10" s="17"/>
      <c r="E10" s="17"/>
      <c r="F10" s="5"/>
    </row>
    <row r="11" spans="2:6" s="12" customFormat="1" ht="15" x14ac:dyDescent="0.25">
      <c r="B11" s="28" t="s">
        <v>40</v>
      </c>
      <c r="C11" s="28"/>
      <c r="D11" s="28"/>
      <c r="E11" s="28"/>
      <c r="F11" s="11"/>
    </row>
    <row r="12" spans="2:6" s="12" customFormat="1" ht="15" x14ac:dyDescent="0.25">
      <c r="B12" s="28" t="s">
        <v>47</v>
      </c>
      <c r="C12" s="28"/>
      <c r="D12" s="28"/>
      <c r="E12" s="28"/>
      <c r="F12" s="11"/>
    </row>
    <row r="13" spans="2:6" s="12" customFormat="1" ht="15" x14ac:dyDescent="0.25">
      <c r="B13" s="28" t="s">
        <v>48</v>
      </c>
      <c r="C13" s="28"/>
      <c r="D13" s="28"/>
      <c r="E13" s="28"/>
      <c r="F13" s="11"/>
    </row>
    <row r="14" spans="2:6" s="12" customFormat="1" ht="15" x14ac:dyDescent="0.25">
      <c r="B14" s="28" t="s">
        <v>49</v>
      </c>
      <c r="C14" s="28"/>
      <c r="D14" s="28"/>
      <c r="E14" s="28"/>
      <c r="F14" s="11"/>
    </row>
    <row r="15" spans="2:6" s="12" customFormat="1" ht="15" x14ac:dyDescent="0.25">
      <c r="B15" s="28" t="s">
        <v>50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"Дантист-Плюс"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46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56953400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56973390-19990</f>
        <v>56953400</v>
      </c>
    </row>
    <row r="29" spans="1:6" ht="28.5" customHeight="1" x14ac:dyDescent="0.3">
      <c r="A29" s="4"/>
      <c r="B29" s="25" t="s">
        <v>12</v>
      </c>
      <c r="C29" s="25"/>
      <c r="D29" s="25"/>
      <c r="E29" s="14">
        <f>E27</f>
        <v>56953400</v>
      </c>
    </row>
    <row r="30" spans="1:6" ht="16.5" customHeight="1" x14ac:dyDescent="0.3"/>
    <row r="31" spans="1:6" ht="16.5" customHeight="1" x14ac:dyDescent="0.3"/>
    <row r="32" spans="1:6" ht="16.5" customHeight="1" x14ac:dyDescent="0.3"/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19" t="str">
        <f>'Приложение 1'!E37</f>
        <v xml:space="preserve">Общество с ограниченной </v>
      </c>
      <c r="E36" s="19"/>
      <c r="F36" s="19"/>
    </row>
    <row r="37" spans="1:6" x14ac:dyDescent="0.3">
      <c r="A37" s="18" t="s">
        <v>27</v>
      </c>
      <c r="B37" s="18"/>
      <c r="D37" s="19" t="str">
        <f>'Приложение 1'!E38</f>
        <v>ответственностью "Дантист-Плюс"</v>
      </c>
      <c r="E37" s="19"/>
      <c r="F37" s="19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Щербакова, директор</v>
      </c>
      <c r="B42" s="19"/>
      <c r="D42" s="21" t="str">
        <f>'Приложение 1'!E43</f>
        <v>С.А. Юпатин,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26.2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27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2024-01-23T01:53:02Z</dcterms:modified>
</cp:coreProperties>
</file>