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19\Приложение к вопросу № 19-04 (Проект ТПГГ на 2024-2026гг)\Таблицы\"/>
    </mc:Choice>
  </mc:AlternateContent>
  <bookViews>
    <workbookView xWindow="0" yWindow="0" windowWidth="28800" windowHeight="10500"/>
  </bookViews>
  <sheets>
    <sheet name="Приложение_15" sheetId="1" r:id="rId1"/>
  </sheets>
  <definedNames>
    <definedName name="_xlnm.Print_Area" localSheetId="0">Приложение_15!$A$1:$P$38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7" i="1" s="1"/>
  <c r="O35" i="1"/>
  <c r="O37" i="1" s="1"/>
  <c r="N35" i="1"/>
  <c r="N37" i="1" s="1"/>
  <c r="M35" i="1"/>
  <c r="M37" i="1" s="1"/>
  <c r="L35" i="1"/>
  <c r="L37" i="1" s="1"/>
  <c r="K35" i="1"/>
  <c r="J35" i="1"/>
  <c r="I35" i="1"/>
  <c r="I37" i="1" s="1"/>
  <c r="H35" i="1"/>
  <c r="H37" i="1" s="1"/>
  <c r="G35" i="1"/>
  <c r="G37" i="1" s="1"/>
  <c r="F35" i="1"/>
  <c r="F37" i="1" s="1"/>
  <c r="E35" i="1"/>
  <c r="E37" i="1" s="1"/>
  <c r="D35" i="1"/>
  <c r="D37" i="1" s="1"/>
  <c r="C35" i="1"/>
  <c r="P27" i="1"/>
  <c r="O27" i="1"/>
  <c r="N27" i="1"/>
  <c r="M27" i="1"/>
  <c r="L27" i="1"/>
  <c r="K27" i="1"/>
  <c r="I27" i="1"/>
  <c r="H27" i="1"/>
  <c r="G27" i="1"/>
  <c r="F27" i="1"/>
  <c r="E27" i="1"/>
  <c r="D27" i="1"/>
  <c r="C27" i="1"/>
  <c r="J27" i="1"/>
  <c r="J37" i="1" s="1"/>
  <c r="C37" i="1" l="1"/>
  <c r="K37" i="1"/>
</calcChain>
</file>

<file path=xl/comments1.xml><?xml version="1.0" encoding="utf-8"?>
<comments xmlns="http://schemas.openxmlformats.org/spreadsheetml/2006/main">
  <authors>
    <author>kazanceva</author>
  </authors>
  <commentList>
    <comment ref="J3" authorId="0" shapeId="0">
      <text>
        <r>
          <rPr>
            <b/>
            <sz val="9"/>
            <color rgb="FF000000"/>
            <rFont val="Tahoma"/>
            <family val="2"/>
            <charset val="204"/>
          </rPr>
          <t>kazanceva:</t>
        </r>
        <r>
          <rPr>
            <sz val="9"/>
            <color rgb="FF000000"/>
            <rFont val="Tahoma"/>
            <family val="2"/>
            <charset val="204"/>
          </rPr>
          <t xml:space="preserve">
с лечением за пределами</t>
        </r>
      </text>
    </comment>
    <comment ref="J24" authorId="0" shapeId="0">
      <text>
        <r>
          <rPr>
            <b/>
            <sz val="9"/>
            <color rgb="FF000000"/>
            <rFont val="Tahoma"/>
            <family val="2"/>
            <charset val="204"/>
          </rPr>
          <t>kazanceva:</t>
        </r>
        <r>
          <rPr>
            <sz val="9"/>
            <color rgb="FF000000"/>
            <rFont val="Tahoma"/>
            <family val="2"/>
            <charset val="204"/>
          </rPr>
          <t xml:space="preserve">
7191 - это профосмотры несов. травматолог</t>
        </r>
      </text>
    </comment>
  </commentList>
</comments>
</file>

<file path=xl/sharedStrings.xml><?xml version="1.0" encoding="utf-8"?>
<sst xmlns="http://schemas.openxmlformats.org/spreadsheetml/2006/main" count="86" uniqueCount="73">
  <si>
    <t>Приложение 8</t>
  </si>
  <si>
    <t>Количество посещений при оказании медицинской помощи в амбулаторных условиях на 2024 год</t>
  </si>
  <si>
    <t>Специальности</t>
  </si>
  <si>
    <t>№ строки</t>
  </si>
  <si>
    <t>за счет средств бюджетов субъектов Российской Федерации*</t>
  </si>
  <si>
    <t>за счет средств обязательного страхования</t>
  </si>
  <si>
    <t>абсолютное кол-во посещений</t>
  </si>
  <si>
    <t>врачи</t>
  </si>
  <si>
    <t>средний мед.персонал</t>
  </si>
  <si>
    <t>штатные должности</t>
  </si>
  <si>
    <t>занятые должности</t>
  </si>
  <si>
    <t>физические лица</t>
  </si>
  <si>
    <t>А</t>
  </si>
  <si>
    <t>Кардиология и ревматология</t>
  </si>
  <si>
    <t>01</t>
  </si>
  <si>
    <t>Педиатрия</t>
  </si>
  <si>
    <t>02</t>
  </si>
  <si>
    <t>Терапия</t>
  </si>
  <si>
    <t>03</t>
  </si>
  <si>
    <t>Эндокринология</t>
  </si>
  <si>
    <t>04</t>
  </si>
  <si>
    <t>Аллергология и иммунология</t>
  </si>
  <si>
    <t>05</t>
  </si>
  <si>
    <t>Неврология</t>
  </si>
  <si>
    <t>06</t>
  </si>
  <si>
    <t>Инфекционные болезни</t>
  </si>
  <si>
    <t>07</t>
  </si>
  <si>
    <t>Хирургия</t>
  </si>
  <si>
    <t>08</t>
  </si>
  <si>
    <t>Урология</t>
  </si>
  <si>
    <t>09</t>
  </si>
  <si>
    <t>Стоматология</t>
  </si>
  <si>
    <t>10</t>
  </si>
  <si>
    <t>Акушерство и гинекология</t>
  </si>
  <si>
    <t>11</t>
  </si>
  <si>
    <t>Онкология</t>
  </si>
  <si>
    <t>12</t>
  </si>
  <si>
    <t>Оториноларингология</t>
  </si>
  <si>
    <t>13</t>
  </si>
  <si>
    <t>Офтальмология</t>
  </si>
  <si>
    <t>14</t>
  </si>
  <si>
    <t>Дерматология</t>
  </si>
  <si>
    <t>15</t>
  </si>
  <si>
    <t>Медицинская реабилитация</t>
  </si>
  <si>
    <t>16</t>
  </si>
  <si>
    <t>Гериатрия</t>
  </si>
  <si>
    <t>17</t>
  </si>
  <si>
    <t>Прочие специальности</t>
  </si>
  <si>
    <t>18</t>
  </si>
  <si>
    <t>Посещения центров здоровья</t>
  </si>
  <si>
    <t>19</t>
  </si>
  <si>
    <t>Посещения к среднему медицинскому персоналу</t>
  </si>
  <si>
    <t>20</t>
  </si>
  <si>
    <t>Итого</t>
  </si>
  <si>
    <t>21</t>
  </si>
  <si>
    <t xml:space="preserve"> по базовой программе ОМС</t>
  </si>
  <si>
    <t>Психиатрия</t>
  </si>
  <si>
    <t>22</t>
  </si>
  <si>
    <t>Наркология</t>
  </si>
  <si>
    <t>23</t>
  </si>
  <si>
    <t>Фтизиатрия</t>
  </si>
  <si>
    <t>24</t>
  </si>
  <si>
    <t>Венерология</t>
  </si>
  <si>
    <t>25</t>
  </si>
  <si>
    <t>Паллативная медицинская помощь</t>
  </si>
  <si>
    <t>26</t>
  </si>
  <si>
    <t>Прочие</t>
  </si>
  <si>
    <t>27</t>
  </si>
  <si>
    <t>28</t>
  </si>
  <si>
    <t>за счет средств бюджетов субъектов Российской Федерации</t>
  </si>
  <si>
    <t>Всего:</t>
  </si>
  <si>
    <t>29</t>
  </si>
  <si>
    <t>Количество посещений по строке 29 графы 2 и графы 9 Приложения 8 должны соответствовать количеству посещений в строке «01» Приложения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</si>
</sst>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>
    <font>
      <sz val="10"/>
      <color rgb="FF000000"/>
      <name val="Liberation Sans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Liberation Sans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3" xfId="0" applyNumberFormat="1" applyFont="1" applyBorder="1"/>
    <xf numFmtId="3" fontId="1" fillId="0" borderId="3" xfId="0" applyNumberFormat="1" applyFont="1" applyBorder="1"/>
    <xf numFmtId="4" fontId="0" fillId="0" borderId="0" xfId="0" applyNumberFormat="1"/>
    <xf numFmtId="4" fontId="1" fillId="0" borderId="5" xfId="0" applyNumberFormat="1" applyFont="1" applyBorder="1" applyAlignment="1">
      <alignment horizontal="right" vertical="center" wrapText="1"/>
    </xf>
    <xf numFmtId="3" fontId="1" fillId="0" borderId="6" xfId="0" applyNumberFormat="1" applyFont="1" applyBorder="1"/>
    <xf numFmtId="4" fontId="1" fillId="0" borderId="1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1" fillId="0" borderId="2" xfId="0" applyFont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7" xfId="0" applyFont="1" applyBorder="1" applyAlignment="1">
      <alignment horizontal="right" vertical="center" wrapText="1"/>
    </xf>
    <xf numFmtId="3" fontId="1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164" fontId="1" fillId="0" borderId="1" xfId="0" applyNumberFormat="1" applyFont="1" applyBorder="1"/>
    <xf numFmtId="0" fontId="4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3" fontId="8" fillId="0" borderId="4" xfId="0" applyNumberFormat="1" applyFont="1" applyBorder="1"/>
    <xf numFmtId="3" fontId="8" fillId="0" borderId="1" xfId="0" applyNumberFormat="1" applyFont="1" applyBorder="1"/>
    <xf numFmtId="3" fontId="8" fillId="0" borderId="7" xfId="0" applyNumberFormat="1" applyFont="1" applyBorder="1"/>
    <xf numFmtId="3" fontId="8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2"/>
  <sheetViews>
    <sheetView tabSelected="1" topLeftCell="E13" workbookViewId="0">
      <selection activeCell="R14" sqref="R14"/>
    </sheetView>
  </sheetViews>
  <sheetFormatPr defaultRowHeight="12.75"/>
  <cols>
    <col min="1" max="1" width="43.140625" style="1" customWidth="1"/>
    <col min="2" max="2" width="8.5703125" customWidth="1"/>
    <col min="3" max="3" width="14.42578125" customWidth="1"/>
    <col min="4" max="9" width="12.140625" customWidth="1"/>
    <col min="10" max="10" width="12.7109375" customWidth="1"/>
    <col min="11" max="1014" width="12.140625" customWidth="1"/>
    <col min="1015" max="1015" width="9.140625" customWidth="1"/>
  </cols>
  <sheetData>
    <row r="1" spans="1:22" ht="15.75">
      <c r="O1" s="2" t="s">
        <v>0</v>
      </c>
      <c r="P1" s="2"/>
    </row>
    <row r="2" spans="1:22" ht="1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22" ht="15.75">
      <c r="A3" s="4" t="s">
        <v>2</v>
      </c>
      <c r="B3" s="4" t="s">
        <v>3</v>
      </c>
      <c r="C3" s="5" t="s">
        <v>4</v>
      </c>
      <c r="D3" s="5"/>
      <c r="E3" s="5"/>
      <c r="F3" s="5"/>
      <c r="G3" s="5"/>
      <c r="H3" s="5"/>
      <c r="I3" s="5"/>
      <c r="J3" s="5" t="s">
        <v>5</v>
      </c>
      <c r="K3" s="5"/>
      <c r="L3" s="5"/>
      <c r="M3" s="5"/>
      <c r="N3" s="5"/>
      <c r="O3" s="5"/>
      <c r="P3" s="5"/>
    </row>
    <row r="4" spans="1:22" ht="15.75">
      <c r="A4" s="4"/>
      <c r="B4" s="4"/>
      <c r="C4" s="6" t="s">
        <v>6</v>
      </c>
      <c r="D4" s="4" t="s">
        <v>7</v>
      </c>
      <c r="E4" s="4"/>
      <c r="F4" s="4"/>
      <c r="G4" s="4" t="s">
        <v>8</v>
      </c>
      <c r="H4" s="4"/>
      <c r="I4" s="4"/>
      <c r="J4" s="6" t="s">
        <v>6</v>
      </c>
      <c r="K4" s="4" t="s">
        <v>7</v>
      </c>
      <c r="L4" s="4"/>
      <c r="M4" s="4"/>
      <c r="N4" s="4" t="s">
        <v>8</v>
      </c>
      <c r="O4" s="4"/>
      <c r="P4" s="4"/>
    </row>
    <row r="5" spans="1:22" ht="52.15" customHeight="1">
      <c r="A5" s="4"/>
      <c r="B5" s="4"/>
      <c r="C5" s="6"/>
      <c r="D5" s="7" t="s">
        <v>9</v>
      </c>
      <c r="E5" s="7" t="s">
        <v>10</v>
      </c>
      <c r="F5" s="7" t="s">
        <v>11</v>
      </c>
      <c r="G5" s="7" t="s">
        <v>9</v>
      </c>
      <c r="H5" s="7" t="s">
        <v>10</v>
      </c>
      <c r="I5" s="7" t="s">
        <v>11</v>
      </c>
      <c r="J5" s="6"/>
      <c r="K5" s="7" t="s">
        <v>9</v>
      </c>
      <c r="L5" s="7" t="s">
        <v>10</v>
      </c>
      <c r="M5" s="7" t="s">
        <v>11</v>
      </c>
      <c r="N5" s="7" t="s">
        <v>9</v>
      </c>
      <c r="O5" s="7" t="s">
        <v>10</v>
      </c>
      <c r="P5" s="7" t="s">
        <v>11</v>
      </c>
    </row>
    <row r="6" spans="1:22" s="10" customFormat="1" ht="15.75">
      <c r="A6" s="7" t="s">
        <v>12</v>
      </c>
      <c r="B6" s="8">
        <v>1</v>
      </c>
      <c r="C6" s="8">
        <v>2</v>
      </c>
      <c r="D6" s="8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9">
        <v>9</v>
      </c>
      <c r="K6" s="8">
        <v>10</v>
      </c>
      <c r="L6" s="8">
        <v>11</v>
      </c>
      <c r="M6" s="8">
        <v>12</v>
      </c>
      <c r="N6" s="8">
        <v>13</v>
      </c>
      <c r="O6" s="8">
        <v>14</v>
      </c>
      <c r="P6" s="8">
        <v>15</v>
      </c>
    </row>
    <row r="7" spans="1:22" ht="15.75">
      <c r="A7" s="11" t="s">
        <v>13</v>
      </c>
      <c r="B7" s="12" t="s">
        <v>14</v>
      </c>
      <c r="C7" s="13"/>
      <c r="D7" s="14"/>
      <c r="E7" s="15"/>
      <c r="F7" s="16"/>
      <c r="G7" s="15"/>
      <c r="H7" s="15"/>
      <c r="I7" s="16"/>
      <c r="J7" s="37">
        <v>14675</v>
      </c>
      <c r="K7" s="14"/>
      <c r="L7" s="15"/>
      <c r="M7" s="15"/>
      <c r="N7" s="15"/>
      <c r="O7" s="15"/>
      <c r="P7" s="15"/>
      <c r="Q7" s="17"/>
      <c r="R7" s="17"/>
      <c r="S7" s="17"/>
      <c r="T7" s="17"/>
      <c r="U7" s="17"/>
      <c r="V7" s="17"/>
    </row>
    <row r="8" spans="1:22" ht="15.75">
      <c r="A8" s="11" t="s">
        <v>15</v>
      </c>
      <c r="B8" s="12" t="s">
        <v>16</v>
      </c>
      <c r="C8" s="13"/>
      <c r="D8" s="14"/>
      <c r="E8" s="15"/>
      <c r="F8" s="16"/>
      <c r="G8" s="15"/>
      <c r="H8" s="15"/>
      <c r="I8" s="16"/>
      <c r="J8" s="37">
        <v>189039</v>
      </c>
      <c r="K8" s="14"/>
      <c r="L8" s="15"/>
      <c r="M8" s="15"/>
      <c r="N8" s="15"/>
      <c r="O8" s="15"/>
      <c r="P8" s="15"/>
      <c r="Q8" s="17"/>
      <c r="R8" s="17"/>
      <c r="S8" s="17"/>
      <c r="T8" s="17"/>
      <c r="U8" s="17"/>
      <c r="V8" s="17"/>
    </row>
    <row r="9" spans="1:22" ht="15.75">
      <c r="A9" s="11" t="s">
        <v>17</v>
      </c>
      <c r="B9" s="12" t="s">
        <v>18</v>
      </c>
      <c r="C9" s="13"/>
      <c r="D9" s="14"/>
      <c r="E9" s="15"/>
      <c r="F9" s="16"/>
      <c r="G9" s="15"/>
      <c r="H9" s="15"/>
      <c r="I9" s="16"/>
      <c r="J9" s="37">
        <v>216965</v>
      </c>
      <c r="K9" s="14"/>
      <c r="L9" s="15"/>
      <c r="M9" s="15"/>
      <c r="N9" s="15"/>
      <c r="O9" s="15"/>
      <c r="P9" s="15"/>
      <c r="Q9" s="17"/>
      <c r="R9" s="17"/>
      <c r="S9" s="17"/>
      <c r="T9" s="17"/>
      <c r="U9" s="17"/>
      <c r="V9" s="17"/>
    </row>
    <row r="10" spans="1:22" ht="15.75">
      <c r="A10" s="11" t="s">
        <v>19</v>
      </c>
      <c r="B10" s="12" t="s">
        <v>20</v>
      </c>
      <c r="C10" s="13"/>
      <c r="D10" s="14"/>
      <c r="E10" s="15"/>
      <c r="F10" s="16"/>
      <c r="G10" s="15"/>
      <c r="H10" s="15"/>
      <c r="I10" s="16"/>
      <c r="J10" s="34">
        <v>26231</v>
      </c>
      <c r="K10" s="18"/>
      <c r="L10" s="15"/>
      <c r="M10" s="15"/>
      <c r="N10" s="15"/>
      <c r="O10" s="15"/>
      <c r="P10" s="15"/>
      <c r="Q10" s="17"/>
      <c r="R10" s="17"/>
      <c r="S10" s="17"/>
      <c r="T10" s="17"/>
      <c r="U10" s="17"/>
      <c r="V10" s="17"/>
    </row>
    <row r="11" spans="1:22" ht="15.75">
      <c r="A11" s="11" t="s">
        <v>21</v>
      </c>
      <c r="B11" s="12" t="s">
        <v>22</v>
      </c>
      <c r="C11" s="13"/>
      <c r="D11" s="14"/>
      <c r="E11" s="15"/>
      <c r="F11" s="16"/>
      <c r="G11" s="15"/>
      <c r="H11" s="15"/>
      <c r="I11" s="19"/>
      <c r="J11" s="37">
        <v>2640</v>
      </c>
      <c r="K11" s="20"/>
      <c r="L11" s="15"/>
      <c r="M11" s="15"/>
      <c r="N11" s="15"/>
      <c r="O11" s="15"/>
      <c r="P11" s="15"/>
      <c r="Q11" s="17"/>
      <c r="R11" s="17"/>
      <c r="S11" s="17"/>
      <c r="T11" s="17"/>
      <c r="U11" s="17"/>
      <c r="V11" s="17"/>
    </row>
    <row r="12" spans="1:22" ht="15.75">
      <c r="A12" s="11" t="s">
        <v>23</v>
      </c>
      <c r="B12" s="12" t="s">
        <v>24</v>
      </c>
      <c r="C12" s="13"/>
      <c r="D12" s="14"/>
      <c r="E12" s="15"/>
      <c r="F12" s="16"/>
      <c r="G12" s="15"/>
      <c r="H12" s="15"/>
      <c r="I12" s="19"/>
      <c r="J12" s="35">
        <v>52681</v>
      </c>
      <c r="K12" s="20"/>
      <c r="L12" s="15"/>
      <c r="M12" s="15"/>
      <c r="N12" s="15"/>
      <c r="O12" s="15"/>
      <c r="P12" s="15"/>
      <c r="Q12" s="17"/>
      <c r="R12" s="17"/>
      <c r="S12" s="17"/>
      <c r="T12" s="17"/>
      <c r="U12" s="17"/>
      <c r="V12" s="17"/>
    </row>
    <row r="13" spans="1:22" ht="15.75">
      <c r="A13" s="11" t="s">
        <v>25</v>
      </c>
      <c r="B13" s="12" t="s">
        <v>26</v>
      </c>
      <c r="C13" s="13"/>
      <c r="D13" s="14"/>
      <c r="E13" s="15"/>
      <c r="F13" s="16"/>
      <c r="G13" s="15"/>
      <c r="H13" s="15"/>
      <c r="I13" s="19"/>
      <c r="J13" s="37">
        <v>13096</v>
      </c>
      <c r="K13" s="20"/>
      <c r="L13" s="15"/>
      <c r="M13" s="15"/>
      <c r="N13" s="15"/>
      <c r="O13" s="15"/>
      <c r="P13" s="15"/>
      <c r="Q13" s="17"/>
      <c r="R13" s="17"/>
      <c r="S13" s="17"/>
      <c r="T13" s="17"/>
      <c r="U13" s="17"/>
      <c r="V13" s="17"/>
    </row>
    <row r="14" spans="1:22" ht="15.75">
      <c r="A14" s="11" t="s">
        <v>27</v>
      </c>
      <c r="B14" s="12" t="s">
        <v>28</v>
      </c>
      <c r="C14" s="13"/>
      <c r="D14" s="14"/>
      <c r="E14" s="15"/>
      <c r="F14" s="16"/>
      <c r="G14" s="15"/>
      <c r="H14" s="15"/>
      <c r="I14" s="19"/>
      <c r="J14" s="35">
        <v>56809</v>
      </c>
      <c r="K14" s="20"/>
      <c r="L14" s="15"/>
      <c r="M14" s="15"/>
      <c r="N14" s="15"/>
      <c r="O14" s="15"/>
      <c r="P14" s="15"/>
      <c r="Q14" s="17"/>
      <c r="R14" s="17"/>
      <c r="S14" s="17"/>
      <c r="T14" s="17"/>
      <c r="U14" s="17"/>
      <c r="V14" s="17"/>
    </row>
    <row r="15" spans="1:22" ht="15.75">
      <c r="A15" s="11" t="s">
        <v>29</v>
      </c>
      <c r="B15" s="12" t="s">
        <v>30</v>
      </c>
      <c r="C15" s="13"/>
      <c r="D15" s="14"/>
      <c r="E15" s="15"/>
      <c r="F15" s="16"/>
      <c r="G15" s="15"/>
      <c r="H15" s="15"/>
      <c r="I15" s="19"/>
      <c r="J15" s="35">
        <v>18195</v>
      </c>
      <c r="K15" s="20"/>
      <c r="L15" s="15"/>
      <c r="M15" s="15"/>
      <c r="N15" s="15"/>
      <c r="O15" s="15"/>
      <c r="P15" s="15"/>
      <c r="Q15" s="17"/>
      <c r="R15" s="17"/>
      <c r="S15" s="17"/>
      <c r="T15" s="17"/>
      <c r="U15" s="17"/>
      <c r="V15" s="17"/>
    </row>
    <row r="16" spans="1:22" ht="15.75">
      <c r="A16" s="11" t="s">
        <v>31</v>
      </c>
      <c r="B16" s="12" t="s">
        <v>32</v>
      </c>
      <c r="C16" s="13"/>
      <c r="D16" s="14"/>
      <c r="E16" s="15"/>
      <c r="F16" s="16"/>
      <c r="G16" s="15"/>
      <c r="H16" s="15"/>
      <c r="I16" s="19"/>
      <c r="J16" s="35">
        <v>268812</v>
      </c>
      <c r="K16" s="20"/>
      <c r="L16" s="15"/>
      <c r="M16" s="15"/>
      <c r="N16" s="15"/>
      <c r="O16" s="15"/>
      <c r="P16" s="15"/>
      <c r="Q16" s="17"/>
      <c r="R16" s="17"/>
      <c r="S16" s="17"/>
      <c r="T16" s="17"/>
      <c r="U16" s="17"/>
      <c r="V16" s="17"/>
    </row>
    <row r="17" spans="1:22" ht="15.75">
      <c r="A17" s="11" t="s">
        <v>33</v>
      </c>
      <c r="B17" s="12" t="s">
        <v>34</v>
      </c>
      <c r="C17" s="13"/>
      <c r="D17" s="14"/>
      <c r="E17" s="15"/>
      <c r="F17" s="16"/>
      <c r="G17" s="15"/>
      <c r="H17" s="15"/>
      <c r="I17" s="16"/>
      <c r="J17" s="36">
        <v>99242</v>
      </c>
      <c r="K17" s="14"/>
      <c r="L17" s="15"/>
      <c r="M17" s="15"/>
      <c r="N17" s="15"/>
      <c r="O17" s="15"/>
      <c r="P17" s="15"/>
      <c r="Q17" s="17"/>
      <c r="R17" s="17"/>
      <c r="S17" s="17"/>
      <c r="T17" s="17"/>
      <c r="U17" s="17"/>
      <c r="V17" s="17"/>
    </row>
    <row r="18" spans="1:22" ht="15.75">
      <c r="A18" s="11" t="s">
        <v>35</v>
      </c>
      <c r="B18" s="12" t="s">
        <v>36</v>
      </c>
      <c r="C18" s="13"/>
      <c r="D18" s="14"/>
      <c r="E18" s="15"/>
      <c r="F18" s="16"/>
      <c r="G18" s="15"/>
      <c r="H18" s="15"/>
      <c r="I18" s="16"/>
      <c r="J18" s="37">
        <v>26411</v>
      </c>
      <c r="K18" s="14"/>
      <c r="L18" s="15"/>
      <c r="M18" s="15"/>
      <c r="N18" s="15"/>
      <c r="O18" s="15"/>
      <c r="P18" s="15"/>
      <c r="Q18" s="17"/>
      <c r="R18" s="17"/>
      <c r="S18" s="17"/>
      <c r="T18" s="17"/>
      <c r="U18" s="17"/>
      <c r="V18" s="17"/>
    </row>
    <row r="19" spans="1:22" ht="15.75">
      <c r="A19" s="11" t="s">
        <v>37</v>
      </c>
      <c r="B19" s="12" t="s">
        <v>38</v>
      </c>
      <c r="C19" s="13"/>
      <c r="D19" s="14"/>
      <c r="E19" s="15"/>
      <c r="F19" s="16"/>
      <c r="G19" s="15"/>
      <c r="H19" s="15"/>
      <c r="I19" s="16"/>
      <c r="J19" s="35">
        <v>39934</v>
      </c>
      <c r="K19" s="14"/>
      <c r="L19" s="15"/>
      <c r="M19" s="15"/>
      <c r="N19" s="15"/>
      <c r="O19" s="15"/>
      <c r="P19" s="15"/>
      <c r="Q19" s="17"/>
      <c r="R19" s="17"/>
      <c r="S19" s="17"/>
      <c r="T19" s="17"/>
      <c r="U19" s="17"/>
      <c r="V19" s="17"/>
    </row>
    <row r="20" spans="1:22" ht="15.75">
      <c r="A20" s="11" t="s">
        <v>39</v>
      </c>
      <c r="B20" s="12" t="s">
        <v>40</v>
      </c>
      <c r="C20" s="13"/>
      <c r="D20" s="14"/>
      <c r="E20" s="15"/>
      <c r="F20" s="16"/>
      <c r="G20" s="15"/>
      <c r="H20" s="15"/>
      <c r="I20" s="16"/>
      <c r="J20" s="35">
        <v>48390</v>
      </c>
      <c r="K20" s="14"/>
      <c r="L20" s="15"/>
      <c r="M20" s="15"/>
      <c r="N20" s="15"/>
      <c r="O20" s="15"/>
      <c r="P20" s="15"/>
      <c r="Q20" s="17"/>
      <c r="R20" s="17"/>
      <c r="S20" s="17"/>
      <c r="T20" s="17"/>
      <c r="U20" s="17"/>
      <c r="V20" s="17"/>
    </row>
    <row r="21" spans="1:22" ht="15.75">
      <c r="A21" s="11" t="s">
        <v>41</v>
      </c>
      <c r="B21" s="12" t="s">
        <v>42</v>
      </c>
      <c r="C21" s="13"/>
      <c r="D21" s="14"/>
      <c r="E21" s="15"/>
      <c r="F21" s="16"/>
      <c r="G21" s="15"/>
      <c r="H21" s="15"/>
      <c r="I21" s="16"/>
      <c r="J21" s="37">
        <v>33813</v>
      </c>
      <c r="K21" s="14"/>
      <c r="L21" s="15"/>
      <c r="M21" s="15"/>
      <c r="N21" s="15"/>
      <c r="O21" s="15"/>
      <c r="P21" s="15"/>
      <c r="Q21" s="17"/>
      <c r="R21" s="17"/>
      <c r="S21" s="17"/>
      <c r="T21" s="17"/>
      <c r="U21" s="17"/>
      <c r="V21" s="17"/>
    </row>
    <row r="22" spans="1:22" ht="15.75">
      <c r="A22" s="11" t="s">
        <v>43</v>
      </c>
      <c r="B22" s="12" t="s">
        <v>44</v>
      </c>
      <c r="C22" s="13"/>
      <c r="D22" s="14"/>
      <c r="E22" s="15"/>
      <c r="F22" s="16"/>
      <c r="G22" s="15"/>
      <c r="H22" s="15"/>
      <c r="I22" s="16"/>
      <c r="J22" s="37">
        <v>1938</v>
      </c>
      <c r="K22" s="14"/>
      <c r="L22" s="15"/>
      <c r="M22" s="15"/>
      <c r="N22" s="15"/>
      <c r="O22" s="15"/>
      <c r="P22" s="15"/>
      <c r="Q22" s="17"/>
      <c r="R22" s="17"/>
      <c r="S22" s="17"/>
      <c r="T22" s="17"/>
      <c r="U22" s="17"/>
      <c r="V22" s="17"/>
    </row>
    <row r="23" spans="1:22" ht="15.75">
      <c r="A23" s="11" t="s">
        <v>45</v>
      </c>
      <c r="B23" s="12" t="s">
        <v>46</v>
      </c>
      <c r="C23" s="13"/>
      <c r="D23" s="14"/>
      <c r="E23" s="15"/>
      <c r="F23" s="16"/>
      <c r="G23" s="15"/>
      <c r="H23" s="15"/>
      <c r="I23" s="16"/>
      <c r="J23" s="37">
        <v>2383</v>
      </c>
      <c r="K23" s="14"/>
      <c r="L23" s="15"/>
      <c r="M23" s="15"/>
      <c r="N23" s="15"/>
      <c r="O23" s="15"/>
      <c r="P23" s="15"/>
      <c r="Q23" s="17"/>
      <c r="R23" s="17"/>
      <c r="S23" s="17"/>
      <c r="T23" s="17"/>
      <c r="U23" s="17"/>
      <c r="V23" s="17"/>
    </row>
    <row r="24" spans="1:22" ht="15.75">
      <c r="A24" s="11" t="s">
        <v>47</v>
      </c>
      <c r="B24" s="12" t="s">
        <v>48</v>
      </c>
      <c r="C24" s="13"/>
      <c r="D24" s="14"/>
      <c r="E24" s="15"/>
      <c r="F24" s="16"/>
      <c r="G24" s="15"/>
      <c r="H24" s="15"/>
      <c r="I24" s="16"/>
      <c r="J24" s="35">
        <v>82561</v>
      </c>
      <c r="K24" s="14"/>
      <c r="L24" s="15"/>
      <c r="M24" s="15"/>
      <c r="N24" s="15"/>
      <c r="O24" s="15"/>
      <c r="P24" s="15"/>
      <c r="Q24" s="17"/>
      <c r="R24" s="17"/>
      <c r="S24" s="17"/>
      <c r="T24" s="17"/>
      <c r="U24" s="17"/>
      <c r="V24" s="17"/>
    </row>
    <row r="25" spans="1:22" ht="15.75">
      <c r="A25" s="11" t="s">
        <v>49</v>
      </c>
      <c r="B25" s="12" t="s">
        <v>50</v>
      </c>
      <c r="C25" s="13"/>
      <c r="D25" s="14"/>
      <c r="E25" s="15"/>
      <c r="F25" s="16"/>
      <c r="G25" s="15"/>
      <c r="H25" s="15"/>
      <c r="I25" s="16"/>
      <c r="J25" s="37">
        <v>3651</v>
      </c>
      <c r="K25" s="14"/>
      <c r="L25" s="15"/>
      <c r="M25" s="15"/>
      <c r="N25" s="15"/>
      <c r="O25" s="15"/>
      <c r="P25" s="15"/>
      <c r="Q25" s="17"/>
      <c r="R25" s="17"/>
      <c r="S25" s="17"/>
      <c r="T25" s="17"/>
      <c r="U25" s="17"/>
      <c r="V25" s="17"/>
    </row>
    <row r="26" spans="1:22" ht="33.6" customHeight="1">
      <c r="A26" s="11" t="s">
        <v>51</v>
      </c>
      <c r="B26" s="12" t="s">
        <v>52</v>
      </c>
      <c r="C26" s="13"/>
      <c r="D26" s="14"/>
      <c r="E26" s="15"/>
      <c r="F26" s="16"/>
      <c r="G26" s="15"/>
      <c r="H26" s="15"/>
      <c r="I26" s="16"/>
      <c r="J26" s="37">
        <v>55127</v>
      </c>
      <c r="K26" s="14"/>
      <c r="L26" s="15"/>
      <c r="M26" s="15"/>
      <c r="N26" s="15"/>
      <c r="O26" s="15"/>
      <c r="P26" s="15"/>
      <c r="Q26" s="17"/>
      <c r="R26" s="17"/>
      <c r="S26" s="17"/>
      <c r="T26" s="17"/>
      <c r="U26" s="17"/>
      <c r="V26" s="17"/>
    </row>
    <row r="27" spans="1:22" ht="18" customHeight="1">
      <c r="A27" s="22" t="s">
        <v>53</v>
      </c>
      <c r="B27" s="23" t="s">
        <v>54</v>
      </c>
      <c r="C27" s="24">
        <f t="shared" ref="C27:P27" si="0">SUM(C7:C26)</f>
        <v>0</v>
      </c>
      <c r="D27" s="24">
        <f t="shared" si="0"/>
        <v>0</v>
      </c>
      <c r="E27" s="25">
        <f t="shared" si="0"/>
        <v>0</v>
      </c>
      <c r="F27" s="24">
        <f t="shared" si="0"/>
        <v>0</v>
      </c>
      <c r="G27" s="25">
        <f t="shared" si="0"/>
        <v>0</v>
      </c>
      <c r="H27" s="25">
        <f t="shared" si="0"/>
        <v>0</v>
      </c>
      <c r="I27" s="24">
        <f t="shared" si="0"/>
        <v>0</v>
      </c>
      <c r="J27" s="24">
        <f t="shared" si="0"/>
        <v>1252593</v>
      </c>
      <c r="K27" s="25">
        <f t="shared" si="0"/>
        <v>0</v>
      </c>
      <c r="L27" s="25">
        <f t="shared" si="0"/>
        <v>0</v>
      </c>
      <c r="M27" s="25">
        <f t="shared" si="0"/>
        <v>0</v>
      </c>
      <c r="N27" s="25">
        <f t="shared" si="0"/>
        <v>0</v>
      </c>
      <c r="O27" s="25">
        <f t="shared" si="0"/>
        <v>0</v>
      </c>
      <c r="P27" s="25">
        <f t="shared" si="0"/>
        <v>0</v>
      </c>
      <c r="Q27" s="17"/>
      <c r="R27" s="17"/>
      <c r="S27" s="17"/>
      <c r="T27" s="17"/>
      <c r="U27" s="17"/>
      <c r="V27" s="17"/>
    </row>
    <row r="28" spans="1:22" ht="21" customHeight="1">
      <c r="A28" s="26" t="s">
        <v>55</v>
      </c>
      <c r="B28" s="23"/>
      <c r="C28" s="24"/>
      <c r="D28" s="24"/>
      <c r="E28" s="25"/>
      <c r="F28" s="24"/>
      <c r="G28" s="25"/>
      <c r="H28" s="25"/>
      <c r="I28" s="24"/>
      <c r="J28" s="24"/>
      <c r="K28" s="25"/>
      <c r="L28" s="25"/>
      <c r="M28" s="25"/>
      <c r="N28" s="25"/>
      <c r="O28" s="25"/>
      <c r="P28" s="25"/>
      <c r="Q28" s="17"/>
      <c r="R28" s="17"/>
      <c r="S28" s="17"/>
      <c r="T28" s="17"/>
      <c r="U28" s="17"/>
      <c r="V28" s="17"/>
    </row>
    <row r="29" spans="1:22" ht="15.75">
      <c r="A29" s="11" t="s">
        <v>56</v>
      </c>
      <c r="B29" s="12" t="s">
        <v>57</v>
      </c>
      <c r="C29" s="13"/>
      <c r="D29" s="14"/>
      <c r="E29" s="15"/>
      <c r="F29" s="16"/>
      <c r="G29" s="15"/>
      <c r="H29" s="15"/>
      <c r="I29" s="16"/>
      <c r="J29" s="27"/>
      <c r="K29" s="27"/>
      <c r="L29" s="27"/>
      <c r="M29" s="27"/>
      <c r="N29" s="27"/>
      <c r="O29" s="27"/>
      <c r="P29" s="27"/>
    </row>
    <row r="30" spans="1:22" ht="15.75">
      <c r="A30" s="11" t="s">
        <v>58</v>
      </c>
      <c r="B30" s="12" t="s">
        <v>59</v>
      </c>
      <c r="C30" s="13"/>
      <c r="D30" s="14"/>
      <c r="E30" s="15"/>
      <c r="F30" s="16"/>
      <c r="G30" s="15"/>
      <c r="H30" s="15"/>
      <c r="I30" s="16"/>
      <c r="J30" s="27"/>
      <c r="K30" s="27"/>
      <c r="L30" s="27"/>
      <c r="M30" s="27"/>
      <c r="N30" s="27"/>
      <c r="O30" s="27"/>
      <c r="P30" s="27"/>
    </row>
    <row r="31" spans="1:22" ht="15.75">
      <c r="A31" s="11" t="s">
        <v>60</v>
      </c>
      <c r="B31" s="12" t="s">
        <v>61</v>
      </c>
      <c r="C31" s="13"/>
      <c r="D31" s="14"/>
      <c r="E31" s="15"/>
      <c r="F31" s="16"/>
      <c r="G31" s="15"/>
      <c r="H31" s="15"/>
      <c r="I31" s="16"/>
      <c r="J31" s="27"/>
      <c r="K31" s="27"/>
      <c r="L31" s="27"/>
      <c r="M31" s="27"/>
      <c r="N31" s="27"/>
      <c r="O31" s="27"/>
      <c r="P31" s="27"/>
    </row>
    <row r="32" spans="1:22" ht="15.75">
      <c r="A32" s="11" t="s">
        <v>62</v>
      </c>
      <c r="B32" s="12" t="s">
        <v>63</v>
      </c>
      <c r="C32" s="13"/>
      <c r="D32" s="14"/>
      <c r="E32" s="15"/>
      <c r="F32" s="16"/>
      <c r="G32" s="15"/>
      <c r="H32" s="15"/>
      <c r="I32" s="16"/>
      <c r="J32" s="27"/>
      <c r="K32" s="27"/>
      <c r="L32" s="27"/>
      <c r="M32" s="27"/>
      <c r="N32" s="27"/>
      <c r="O32" s="27"/>
      <c r="P32" s="27"/>
    </row>
    <row r="33" spans="1:16" ht="15.75">
      <c r="A33" s="11" t="s">
        <v>64</v>
      </c>
      <c r="B33" s="12" t="s">
        <v>65</v>
      </c>
      <c r="C33" s="13"/>
      <c r="D33" s="14"/>
      <c r="E33" s="15"/>
      <c r="F33" s="16"/>
      <c r="G33" s="15"/>
      <c r="H33" s="15"/>
      <c r="I33" s="16"/>
      <c r="J33" s="27"/>
      <c r="K33" s="27"/>
      <c r="L33" s="27"/>
      <c r="M33" s="27"/>
      <c r="N33" s="27"/>
      <c r="O33" s="27"/>
      <c r="P33" s="27"/>
    </row>
    <row r="34" spans="1:16" ht="15.75">
      <c r="A34" s="11" t="s">
        <v>66</v>
      </c>
      <c r="B34" s="12" t="s">
        <v>67</v>
      </c>
      <c r="C34" s="13"/>
      <c r="D34" s="14"/>
      <c r="E34" s="15"/>
      <c r="F34" s="16"/>
      <c r="G34" s="15"/>
      <c r="H34" s="15"/>
      <c r="I34" s="16"/>
      <c r="J34" s="27"/>
      <c r="K34" s="27"/>
      <c r="L34" s="27"/>
      <c r="M34" s="27"/>
      <c r="N34" s="27"/>
      <c r="O34" s="27"/>
      <c r="P34" s="27"/>
    </row>
    <row r="35" spans="1:16" ht="15.75">
      <c r="A35" s="22" t="s">
        <v>53</v>
      </c>
      <c r="B35" s="23" t="s">
        <v>68</v>
      </c>
      <c r="C35" s="24">
        <f t="shared" ref="C35:P35" si="1">SUM(C29:C34)</f>
        <v>0</v>
      </c>
      <c r="D35" s="25">
        <f t="shared" si="1"/>
        <v>0</v>
      </c>
      <c r="E35" s="25">
        <f t="shared" si="1"/>
        <v>0</v>
      </c>
      <c r="F35" s="24">
        <f t="shared" si="1"/>
        <v>0</v>
      </c>
      <c r="G35" s="25">
        <f t="shared" si="1"/>
        <v>0</v>
      </c>
      <c r="H35" s="25">
        <f t="shared" si="1"/>
        <v>0</v>
      </c>
      <c r="I35" s="24">
        <f t="shared" si="1"/>
        <v>0</v>
      </c>
      <c r="J35" s="24">
        <f t="shared" si="1"/>
        <v>0</v>
      </c>
      <c r="K35" s="25">
        <f t="shared" si="1"/>
        <v>0</v>
      </c>
      <c r="L35" s="25">
        <f t="shared" si="1"/>
        <v>0</v>
      </c>
      <c r="M35" s="24">
        <f t="shared" si="1"/>
        <v>0</v>
      </c>
      <c r="N35" s="25">
        <f t="shared" si="1"/>
        <v>0</v>
      </c>
      <c r="O35" s="25">
        <f t="shared" si="1"/>
        <v>0</v>
      </c>
      <c r="P35" s="24">
        <f t="shared" si="1"/>
        <v>0</v>
      </c>
    </row>
    <row r="36" spans="1:16" ht="29.85" customHeight="1">
      <c r="A36" s="26" t="s">
        <v>69</v>
      </c>
      <c r="B36" s="23"/>
      <c r="C36" s="24"/>
      <c r="D36" s="25"/>
      <c r="E36" s="25"/>
      <c r="F36" s="24"/>
      <c r="G36" s="25"/>
      <c r="H36" s="25"/>
      <c r="I36" s="24"/>
      <c r="J36" s="24"/>
      <c r="K36" s="25"/>
      <c r="L36" s="25"/>
      <c r="M36" s="24"/>
      <c r="N36" s="25"/>
      <c r="O36" s="25"/>
      <c r="P36" s="24"/>
    </row>
    <row r="37" spans="1:16" ht="15.75">
      <c r="A37" s="28" t="s">
        <v>70</v>
      </c>
      <c r="B37" s="12" t="s">
        <v>71</v>
      </c>
      <c r="C37" s="27">
        <f t="shared" ref="C37:P37" si="2">C35+C27</f>
        <v>0</v>
      </c>
      <c r="D37" s="29">
        <f t="shared" si="2"/>
        <v>0</v>
      </c>
      <c r="E37" s="29">
        <f t="shared" si="2"/>
        <v>0</v>
      </c>
      <c r="F37" s="27">
        <f t="shared" si="2"/>
        <v>0</v>
      </c>
      <c r="G37" s="29">
        <f t="shared" si="2"/>
        <v>0</v>
      </c>
      <c r="H37" s="29">
        <f t="shared" si="2"/>
        <v>0</v>
      </c>
      <c r="I37" s="27">
        <f t="shared" si="2"/>
        <v>0</v>
      </c>
      <c r="J37" s="30">
        <f t="shared" si="2"/>
        <v>1252593</v>
      </c>
      <c r="K37" s="29">
        <f t="shared" si="2"/>
        <v>0</v>
      </c>
      <c r="L37" s="29">
        <f t="shared" si="2"/>
        <v>0</v>
      </c>
      <c r="M37" s="27">
        <f t="shared" si="2"/>
        <v>0</v>
      </c>
      <c r="N37" s="29">
        <f t="shared" si="2"/>
        <v>0</v>
      </c>
      <c r="O37" s="29">
        <f t="shared" si="2"/>
        <v>0</v>
      </c>
      <c r="P37" s="27">
        <f t="shared" si="2"/>
        <v>0</v>
      </c>
    </row>
    <row r="38" spans="1:16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ht="18.75">
      <c r="A39" s="33" t="s">
        <v>72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</row>
    <row r="42" spans="1:16">
      <c r="J42" s="21"/>
    </row>
  </sheetData>
  <mergeCells count="43">
    <mergeCell ref="A39:P39"/>
    <mergeCell ref="K35:K36"/>
    <mergeCell ref="L35:L36"/>
    <mergeCell ref="M35:M36"/>
    <mergeCell ref="N35:N36"/>
    <mergeCell ref="O35:O36"/>
    <mergeCell ref="P35:P36"/>
    <mergeCell ref="P27:P28"/>
    <mergeCell ref="B35:B36"/>
    <mergeCell ref="C35:C36"/>
    <mergeCell ref="D35:D36"/>
    <mergeCell ref="E35:E36"/>
    <mergeCell ref="F35:F36"/>
    <mergeCell ref="G35:G36"/>
    <mergeCell ref="H35:H36"/>
    <mergeCell ref="I35:I36"/>
    <mergeCell ref="J35:J36"/>
    <mergeCell ref="J27:J28"/>
    <mergeCell ref="K27:K28"/>
    <mergeCell ref="L27:L28"/>
    <mergeCell ref="M27:M28"/>
    <mergeCell ref="N27:N28"/>
    <mergeCell ref="O27:O28"/>
    <mergeCell ref="K4:M4"/>
    <mergeCell ref="N4:P4"/>
    <mergeCell ref="B27:B28"/>
    <mergeCell ref="C27:C28"/>
    <mergeCell ref="D27:D28"/>
    <mergeCell ref="E27:E28"/>
    <mergeCell ref="F27:F28"/>
    <mergeCell ref="G27:G28"/>
    <mergeCell ref="H27:H28"/>
    <mergeCell ref="I27:I28"/>
    <mergeCell ref="O1:P1"/>
    <mergeCell ref="A2:P2"/>
    <mergeCell ref="A3:A5"/>
    <mergeCell ref="B3:B5"/>
    <mergeCell ref="C3:I3"/>
    <mergeCell ref="J3:P3"/>
    <mergeCell ref="C4:C5"/>
    <mergeCell ref="D4:F4"/>
    <mergeCell ref="G4:I4"/>
    <mergeCell ref="J4:J5"/>
  </mergeCells>
  <pageMargins left="0" right="0" top="0.39370078740157505" bottom="0.39370078740157505" header="0" footer="0"/>
  <pageSetup paperSize="9" scale="57" fitToWidth="0" fitToHeight="0" pageOrder="overThenDown" orientation="landscape" useFirstPageNumber="1" r:id="rId1"/>
  <headerFooter>
    <oddHeader>&amp;C&amp;A</oddHeader>
    <oddFooter>&amp;CСтраница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Приложение_15</vt:lpstr>
      <vt:lpstr>Приложение_15!Область_печати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kazanceva</dc:creator>
  <cp:lastModifiedBy>kazanceva</cp:lastModifiedBy>
  <dcterms:created xsi:type="dcterms:W3CDTF">2023-12-25T00:36:44Z</dcterms:created>
  <dcterms:modified xsi:type="dcterms:W3CDTF">2023-12-25T00:37:40Z</dcterms:modified>
</cp:coreProperties>
</file>