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0\Share$\отдел ТПОМС\ТПОМС\ТПОМС 2024 год\ПРОЕКТ_для Комиссии\Таблицы\"/>
    </mc:Choice>
  </mc:AlternateContent>
  <bookViews>
    <workbookView xWindow="0" yWindow="0" windowWidth="28800" windowHeight="12630"/>
  </bookViews>
  <sheets>
    <sheet name="Приложение 8" sheetId="1" r:id="rId1"/>
  </sheets>
  <definedNames>
    <definedName name="_xlnm.Print_Area" localSheetId="0">'Приложение 8'!$A$1:$E$41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D38" i="1"/>
  <c r="C38" i="1"/>
  <c r="B38" i="1"/>
</calcChain>
</file>

<file path=xl/sharedStrings.xml><?xml version="1.0" encoding="utf-8"?>
<sst xmlns="http://schemas.openxmlformats.org/spreadsheetml/2006/main" count="45" uniqueCount="43">
  <si>
    <t>Приложение С</t>
  </si>
  <si>
    <t>Прогноз объема специализированной, в том числе высокотехнологичной медицинской помощи, оказываемой медицинскими организациями, подведомственными федеральным органам исполнительной власти, в  условиях дневного и круглосуточного стационара по профилям медицинской помощи в рамках базовой программы ОМС, учитываемого при формировании территориальной программы ОМС*</t>
  </si>
  <si>
    <t>Профиль медицинской помощи **</t>
  </si>
  <si>
    <t>Число случаев госпитализации в круглосуточный стационар  на 1000 застрахованных в год ****, всего</t>
  </si>
  <si>
    <t>в том числе</t>
  </si>
  <si>
    <t>Число случаев лечения в дневном стационаре  на 1000 застрахованных в год****, всего</t>
  </si>
  <si>
    <t>ВМП</t>
  </si>
  <si>
    <t>Акушерское дело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</si>
  <si>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</si>
  <si>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</si>
  <si>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</si>
  <si>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</si>
  <si>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Гериатрия</t>
  </si>
  <si>
    <t>Дерматовенерология (дерматологические койки)</t>
  </si>
  <si>
    <t>Инфекционные болезни</t>
  </si>
  <si>
    <t>Кардиология</t>
  </si>
  <si>
    <t>Колопроктология</t>
  </si>
  <si>
    <t>Медицинская реабилитация</t>
  </si>
  <si>
    <t>Неврология</t>
  </si>
  <si>
    <t>Нейрохирургия</t>
  </si>
  <si>
    <t>Неонатология</t>
  </si>
  <si>
    <t>Нефрология</t>
  </si>
  <si>
    <t>Онкология, радиология, радиотерапия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</si>
  <si>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</si>
  <si>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</si>
  <si>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</si>
  <si>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</si>
  <si>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</si>
  <si>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 (кардиохирургические койки)</t>
  </si>
  <si>
    <t>Сердечно-сосудистая хирургия (койки сосудистой хирургии)</t>
  </si>
  <si>
    <t>Терапия***</t>
  </si>
  <si>
    <t>Травматология и ортопедия</t>
  </si>
  <si>
    <t>Урология (в т.ч. детская урология-андрология)</t>
  </si>
  <si>
    <t>Хирургия (комбустиология)</t>
  </si>
  <si>
    <t>Торакальная хирургия</t>
  </si>
  <si>
    <t>Хирургия (в т.ч. абдоминальная хирургия, трансплантация органов и (или) тканей, трансплантация костного мозга и гемопоэтических стволовых клеток, пластическая хирургия)</t>
  </si>
  <si>
    <t>Челюстно-лицевая хирургия, стоматология</t>
  </si>
  <si>
    <t>Эндокринология</t>
  </si>
  <si>
    <t>Прочие профили</t>
  </si>
  <si>
    <t>Всего по базовой программе ОМС</t>
  </si>
  <si>
    <t>*) включая объем специализированной медицинской помощи в стационарных условиях по профилям "Скорая медицинская помощь", "Анестизиология и реаниматология"</t>
  </si>
  <si>
    <t>**) в соответствии с приказом Минздрава России от 17 мая 2012 г. № 555н "Об утверждении коечного фонда по профилям медицинской помощи"</t>
  </si>
  <si>
    <t>***)  включая объем специализированной медицинской помощи в стационарных условиях по профилю "Токсикология"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</si>
</sst>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8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3" fillId="0" borderId="0" xfId="0" applyFont="1"/>
    <xf numFmtId="4" fontId="5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2" fillId="2" borderId="3" xfId="0" applyNumberFormat="1" applyFont="1" applyFill="1" applyBorder="1" applyAlignment="1">
      <alignment vertical="top" wrapText="1"/>
    </xf>
    <xf numFmtId="164" fontId="2" fillId="0" borderId="3" xfId="0" applyNumberFormat="1" applyFont="1" applyBorder="1" applyAlignment="1">
      <alignment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left" wrapText="1"/>
    </xf>
    <xf numFmtId="4" fontId="2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view="pageBreakPreview" zoomScale="90" zoomScaleNormal="90" zoomScaleSheetLayoutView="90" workbookViewId="0">
      <pane ySplit="5" topLeftCell="A35" activePane="bottomLeft" state="frozen"/>
      <selection pane="bottomLeft" activeCell="B6" sqref="B6:E38"/>
    </sheetView>
  </sheetViews>
  <sheetFormatPr defaultRowHeight="15.75" x14ac:dyDescent="0.25"/>
  <cols>
    <col min="1" max="1" width="42.5" customWidth="1"/>
    <col min="2" max="5" width="31.6640625" customWidth="1"/>
    <col min="6" max="30" width="18.1640625" style="3" customWidth="1"/>
  </cols>
  <sheetData>
    <row r="1" spans="1:5" ht="18.75" x14ac:dyDescent="0.3">
      <c r="A1" s="1"/>
      <c r="B1" s="2"/>
      <c r="C1" s="2"/>
      <c r="D1" s="11" t="s">
        <v>0</v>
      </c>
      <c r="E1" s="11"/>
    </row>
    <row r="2" spans="1:5" ht="112.5" customHeight="1" x14ac:dyDescent="0.25">
      <c r="A2" s="12" t="s">
        <v>1</v>
      </c>
      <c r="B2" s="12"/>
      <c r="C2" s="12"/>
      <c r="D2" s="12"/>
      <c r="E2" s="12"/>
    </row>
    <row r="3" spans="1:5" ht="19.5" customHeight="1" x14ac:dyDescent="0.25">
      <c r="A3" s="13" t="s">
        <v>2</v>
      </c>
      <c r="B3" s="16" t="s">
        <v>3</v>
      </c>
      <c r="C3" s="4" t="s">
        <v>4</v>
      </c>
      <c r="D3" s="16" t="s">
        <v>5</v>
      </c>
      <c r="E3" s="4" t="s">
        <v>4</v>
      </c>
    </row>
    <row r="4" spans="1:5" x14ac:dyDescent="0.25">
      <c r="A4" s="14"/>
      <c r="B4" s="17"/>
      <c r="C4" s="16" t="s">
        <v>6</v>
      </c>
      <c r="D4" s="17"/>
      <c r="E4" s="16" t="s">
        <v>6</v>
      </c>
    </row>
    <row r="5" spans="1:5" ht="70.5" customHeight="1" x14ac:dyDescent="0.25">
      <c r="A5" s="15"/>
      <c r="B5" s="18"/>
      <c r="C5" s="18"/>
      <c r="D5" s="18"/>
      <c r="E5" s="18"/>
    </row>
    <row r="6" spans="1:5" ht="18.75" x14ac:dyDescent="0.3">
      <c r="A6" s="5" t="s">
        <v>7</v>
      </c>
      <c r="B6" s="6">
        <v>0</v>
      </c>
      <c r="C6" s="6">
        <v>0</v>
      </c>
      <c r="D6" s="6">
        <v>0</v>
      </c>
      <c r="E6" s="6">
        <v>0</v>
      </c>
    </row>
    <row r="7" spans="1:5" ht="18.75" x14ac:dyDescent="0.3">
      <c r="A7" s="5" t="s">
        <v>8</v>
      </c>
      <c r="B7" s="6">
        <v>0.32200000000000001</v>
      </c>
      <c r="C7" s="6">
        <v>2.3E-2</v>
      </c>
      <c r="D7" s="6">
        <v>7.4999999999999997E-2</v>
      </c>
      <c r="E7" s="6">
        <v>0</v>
      </c>
    </row>
    <row r="8" spans="1:5" ht="20.25" customHeight="1" x14ac:dyDescent="0.3">
      <c r="A8" s="5" t="s">
        <v>9</v>
      </c>
      <c r="B8" s="6">
        <v>2.5000000000000001E-2</v>
      </c>
      <c r="C8" s="6">
        <v>0</v>
      </c>
      <c r="D8" s="6">
        <v>0.13900000000000001</v>
      </c>
      <c r="E8" s="6">
        <v>0</v>
      </c>
    </row>
    <row r="9" spans="1:5" ht="18.75" x14ac:dyDescent="0.3">
      <c r="A9" s="5" t="s">
        <v>10</v>
      </c>
      <c r="B9" s="6">
        <v>0.23599999999999999</v>
      </c>
      <c r="C9" s="6">
        <v>2.1999999999999999E-2</v>
      </c>
      <c r="D9" s="6">
        <v>4.7E-2</v>
      </c>
      <c r="E9" s="6">
        <v>0</v>
      </c>
    </row>
    <row r="10" spans="1:5" ht="18.75" x14ac:dyDescent="0.3">
      <c r="A10" s="5" t="s">
        <v>11</v>
      </c>
      <c r="B10" s="6">
        <v>0.16800000000000001</v>
      </c>
      <c r="C10" s="6">
        <v>7.0000000000000001E-3</v>
      </c>
      <c r="D10" s="6">
        <v>0</v>
      </c>
      <c r="E10" s="6">
        <v>0</v>
      </c>
    </row>
    <row r="11" spans="1:5" ht="18.75" x14ac:dyDescent="0.3">
      <c r="A11" s="5" t="s">
        <v>12</v>
      </c>
      <c r="B11" s="6">
        <v>0</v>
      </c>
      <c r="C11" s="6">
        <v>0</v>
      </c>
      <c r="D11" s="6">
        <v>0</v>
      </c>
      <c r="E11" s="6">
        <v>0</v>
      </c>
    </row>
    <row r="12" spans="1:5" ht="37.5" x14ac:dyDescent="0.3">
      <c r="A12" s="5" t="s">
        <v>13</v>
      </c>
      <c r="B12" s="6">
        <v>0.18099999999999999</v>
      </c>
      <c r="C12" s="6">
        <v>7.9000000000000001E-2</v>
      </c>
      <c r="D12" s="6">
        <v>2.1999999999999999E-2</v>
      </c>
      <c r="E12" s="6">
        <v>0</v>
      </c>
    </row>
    <row r="13" spans="1:5" ht="18.75" x14ac:dyDescent="0.3">
      <c r="A13" s="5" t="s">
        <v>14</v>
      </c>
      <c r="B13" s="6">
        <v>6.4000000000000001E-2</v>
      </c>
      <c r="C13" s="6">
        <v>0</v>
      </c>
      <c r="D13" s="6">
        <v>0</v>
      </c>
      <c r="E13" s="6">
        <v>0</v>
      </c>
    </row>
    <row r="14" spans="1:5" ht="18.75" x14ac:dyDescent="0.3">
      <c r="A14" s="5" t="s">
        <v>15</v>
      </c>
      <c r="B14" s="6">
        <v>0.182</v>
      </c>
      <c r="C14" s="6">
        <v>0</v>
      </c>
      <c r="D14" s="6">
        <v>5.2999999999999999E-2</v>
      </c>
      <c r="E14" s="6">
        <v>0</v>
      </c>
    </row>
    <row r="15" spans="1:5" ht="18.75" x14ac:dyDescent="0.3">
      <c r="A15" s="5" t="s">
        <v>16</v>
      </c>
      <c r="B15" s="6">
        <v>8.8999999999999996E-2</v>
      </c>
      <c r="C15" s="6">
        <v>7.0000000000000001E-3</v>
      </c>
      <c r="D15" s="6">
        <v>0</v>
      </c>
      <c r="E15" s="6">
        <v>0</v>
      </c>
    </row>
    <row r="16" spans="1:5" ht="18.75" x14ac:dyDescent="0.3">
      <c r="A16" s="5" t="s">
        <v>17</v>
      </c>
      <c r="B16" s="6">
        <v>1.25</v>
      </c>
      <c r="C16" s="6">
        <v>0</v>
      </c>
      <c r="D16" s="6">
        <v>0.127</v>
      </c>
      <c r="E16" s="6">
        <v>0</v>
      </c>
    </row>
    <row r="17" spans="1:5" ht="18.75" x14ac:dyDescent="0.3">
      <c r="A17" s="5" t="s">
        <v>18</v>
      </c>
      <c r="B17" s="6">
        <v>0.374</v>
      </c>
      <c r="C17" s="6">
        <v>0</v>
      </c>
      <c r="D17" s="6">
        <v>0</v>
      </c>
      <c r="E17" s="6">
        <v>0</v>
      </c>
    </row>
    <row r="18" spans="1:5" ht="18.75" x14ac:dyDescent="0.3">
      <c r="A18" s="5" t="s">
        <v>19</v>
      </c>
      <c r="B18" s="6">
        <v>0.33600000000000002</v>
      </c>
      <c r="C18" s="6">
        <v>7.9000000000000001E-2</v>
      </c>
      <c r="D18" s="6">
        <v>0</v>
      </c>
      <c r="E18" s="6">
        <v>0</v>
      </c>
    </row>
    <row r="19" spans="1:5" ht="18.75" x14ac:dyDescent="0.3">
      <c r="A19" s="5" t="s">
        <v>20</v>
      </c>
      <c r="B19" s="6">
        <v>3.9E-2</v>
      </c>
      <c r="C19" s="6">
        <v>0</v>
      </c>
      <c r="D19" s="6">
        <v>0</v>
      </c>
      <c r="E19" s="6">
        <v>0</v>
      </c>
    </row>
    <row r="20" spans="1:5" ht="18.75" x14ac:dyDescent="0.3">
      <c r="A20" s="5" t="s">
        <v>21</v>
      </c>
      <c r="B20" s="6">
        <v>7.6999999999999999E-2</v>
      </c>
      <c r="C20" s="6">
        <v>0</v>
      </c>
      <c r="D20" s="6">
        <v>0</v>
      </c>
      <c r="E20" s="6">
        <v>0</v>
      </c>
    </row>
    <row r="21" spans="1:5" ht="37.5" x14ac:dyDescent="0.3">
      <c r="A21" s="5" t="s">
        <v>22</v>
      </c>
      <c r="B21" s="6">
        <v>1.61</v>
      </c>
      <c r="C21" s="6">
        <v>0.152</v>
      </c>
      <c r="D21" s="6">
        <v>0.76200000000000001</v>
      </c>
      <c r="E21" s="6">
        <v>3.5999999999999997E-2</v>
      </c>
    </row>
    <row r="22" spans="1:5" ht="18.75" x14ac:dyDescent="0.3">
      <c r="A22" s="5" t="s">
        <v>23</v>
      </c>
      <c r="B22" s="6">
        <v>0.34899999999999998</v>
      </c>
      <c r="C22" s="6">
        <v>4.2999999999999997E-2</v>
      </c>
      <c r="D22" s="6">
        <v>1.4999999999999999E-2</v>
      </c>
      <c r="E22" s="6">
        <v>0</v>
      </c>
    </row>
    <row r="23" spans="1:5" ht="18.75" x14ac:dyDescent="0.3">
      <c r="A23" s="5" t="s">
        <v>24</v>
      </c>
      <c r="B23" s="6">
        <v>2.605</v>
      </c>
      <c r="C23" s="6">
        <v>0.151</v>
      </c>
      <c r="D23" s="6">
        <v>1.4690000000000001</v>
      </c>
      <c r="E23" s="6">
        <v>1.4E-2</v>
      </c>
    </row>
    <row r="24" spans="1:5" ht="18.75" x14ac:dyDescent="0.3">
      <c r="A24" s="5" t="s">
        <v>25</v>
      </c>
      <c r="B24" s="6">
        <v>0.27</v>
      </c>
      <c r="C24" s="6">
        <v>9.4E-2</v>
      </c>
      <c r="D24" s="6">
        <v>1.4999999999999999E-2</v>
      </c>
      <c r="E24" s="6">
        <v>0</v>
      </c>
    </row>
    <row r="25" spans="1:5" ht="18.75" x14ac:dyDescent="0.3">
      <c r="A25" s="5" t="s">
        <v>26</v>
      </c>
      <c r="B25" s="6">
        <v>3.9E-2</v>
      </c>
      <c r="C25" s="6">
        <v>0</v>
      </c>
      <c r="D25" s="6">
        <v>0</v>
      </c>
      <c r="E25" s="6">
        <v>0</v>
      </c>
    </row>
    <row r="26" spans="1:5" ht="18.75" x14ac:dyDescent="0.3">
      <c r="A26" s="5" t="s">
        <v>27</v>
      </c>
      <c r="B26" s="6">
        <v>0.36099999999999999</v>
      </c>
      <c r="C26" s="6">
        <v>5.8000000000000003E-2</v>
      </c>
      <c r="D26" s="6">
        <v>2.1999999999999999E-2</v>
      </c>
      <c r="E26" s="6">
        <v>0</v>
      </c>
    </row>
    <row r="27" spans="1:5" ht="39" customHeight="1" x14ac:dyDescent="0.3">
      <c r="A27" s="5" t="s">
        <v>28</v>
      </c>
      <c r="B27" s="6">
        <v>0.82599999999999996</v>
      </c>
      <c r="C27" s="6">
        <v>0.38</v>
      </c>
      <c r="D27" s="6">
        <v>0</v>
      </c>
      <c r="E27" s="6">
        <v>0</v>
      </c>
    </row>
    <row r="28" spans="1:5" ht="39" customHeight="1" x14ac:dyDescent="0.3">
      <c r="A28" s="5" t="s">
        <v>29</v>
      </c>
      <c r="B28" s="6">
        <v>0.152</v>
      </c>
      <c r="C28" s="6">
        <v>0.03</v>
      </c>
      <c r="D28" s="6">
        <v>0</v>
      </c>
      <c r="E28" s="6">
        <v>0</v>
      </c>
    </row>
    <row r="29" spans="1:5" ht="18.75" x14ac:dyDescent="0.3">
      <c r="A29" s="5" t="s">
        <v>30</v>
      </c>
      <c r="B29" s="6">
        <v>0.16800000000000001</v>
      </c>
      <c r="C29" s="6">
        <v>0</v>
      </c>
      <c r="D29" s="6">
        <v>0</v>
      </c>
      <c r="E29" s="6">
        <v>0</v>
      </c>
    </row>
    <row r="30" spans="1:5" ht="18.75" x14ac:dyDescent="0.3">
      <c r="A30" s="5" t="s">
        <v>31</v>
      </c>
      <c r="B30" s="6">
        <v>0.65800000000000003</v>
      </c>
      <c r="C30" s="6">
        <v>0.22800000000000001</v>
      </c>
      <c r="D30" s="6">
        <v>1.6E-2</v>
      </c>
      <c r="E30" s="6">
        <v>0</v>
      </c>
    </row>
    <row r="31" spans="1:5" ht="37.5" x14ac:dyDescent="0.3">
      <c r="A31" s="5" t="s">
        <v>32</v>
      </c>
      <c r="B31" s="6">
        <v>0.51700000000000002</v>
      </c>
      <c r="C31" s="6">
        <v>0.05</v>
      </c>
      <c r="D31" s="6">
        <v>0</v>
      </c>
      <c r="E31" s="6">
        <v>0</v>
      </c>
    </row>
    <row r="32" spans="1:5" ht="18.75" x14ac:dyDescent="0.3">
      <c r="A32" s="5" t="s">
        <v>33</v>
      </c>
      <c r="B32" s="6">
        <v>0</v>
      </c>
      <c r="C32" s="6">
        <v>0</v>
      </c>
      <c r="D32" s="6">
        <v>0</v>
      </c>
      <c r="E32" s="6">
        <v>0</v>
      </c>
    </row>
    <row r="33" spans="1:5" ht="18.75" x14ac:dyDescent="0.3">
      <c r="A33" s="5" t="s">
        <v>34</v>
      </c>
      <c r="B33" s="6">
        <v>3.9E-2</v>
      </c>
      <c r="C33" s="6">
        <v>0</v>
      </c>
      <c r="D33" s="6">
        <v>0</v>
      </c>
      <c r="E33" s="6">
        <v>0</v>
      </c>
    </row>
    <row r="34" spans="1:5" ht="132" customHeight="1" x14ac:dyDescent="0.3">
      <c r="A34" s="5" t="s">
        <v>35</v>
      </c>
      <c r="B34" s="6">
        <v>0.438</v>
      </c>
      <c r="C34" s="6">
        <v>0</v>
      </c>
      <c r="D34" s="6">
        <v>0</v>
      </c>
      <c r="E34" s="6">
        <v>0</v>
      </c>
    </row>
    <row r="35" spans="1:5" ht="37.5" x14ac:dyDescent="0.3">
      <c r="A35" s="5" t="s">
        <v>36</v>
      </c>
      <c r="B35" s="6">
        <v>3.9E-2</v>
      </c>
      <c r="C35" s="6">
        <v>0</v>
      </c>
      <c r="D35" s="6">
        <v>0</v>
      </c>
      <c r="E35" s="6">
        <v>0</v>
      </c>
    </row>
    <row r="36" spans="1:5" ht="18.75" x14ac:dyDescent="0.3">
      <c r="A36" s="5" t="s">
        <v>37</v>
      </c>
      <c r="B36" s="6">
        <v>0.502</v>
      </c>
      <c r="C36" s="6">
        <v>0</v>
      </c>
      <c r="D36" s="6">
        <v>0</v>
      </c>
      <c r="E36" s="6">
        <v>0</v>
      </c>
    </row>
    <row r="37" spans="1:5" ht="18.75" x14ac:dyDescent="0.3">
      <c r="A37" s="5" t="s">
        <v>38</v>
      </c>
      <c r="B37" s="6">
        <v>0.14199999999999999</v>
      </c>
      <c r="C37" s="6">
        <v>0</v>
      </c>
      <c r="D37" s="6">
        <v>1.4999999999999999E-2</v>
      </c>
      <c r="E37" s="6">
        <v>0</v>
      </c>
    </row>
    <row r="38" spans="1:5" ht="37.5" x14ac:dyDescent="0.3">
      <c r="A38" s="5" t="s">
        <v>39</v>
      </c>
      <c r="B38" s="7">
        <f>SUM(B6:B37)</f>
        <v>12.057999999999998</v>
      </c>
      <c r="C38" s="7">
        <f t="shared" ref="C38:E38" si="0">SUM(C6:C37)</f>
        <v>1.403</v>
      </c>
      <c r="D38" s="7">
        <f t="shared" si="0"/>
        <v>2.7770000000000001</v>
      </c>
      <c r="E38" s="7">
        <f t="shared" si="0"/>
        <v>4.9999999999999996E-2</v>
      </c>
    </row>
    <row r="39" spans="1:5" ht="36" customHeight="1" x14ac:dyDescent="0.3">
      <c r="A39" s="8" t="s">
        <v>40</v>
      </c>
      <c r="B39" s="8"/>
      <c r="C39" s="8"/>
      <c r="D39" s="8"/>
      <c r="E39" s="8"/>
    </row>
    <row r="40" spans="1:5" ht="42.75" customHeight="1" x14ac:dyDescent="0.3">
      <c r="A40" s="8" t="s">
        <v>41</v>
      </c>
      <c r="B40" s="8"/>
      <c r="C40" s="8"/>
      <c r="D40" s="8"/>
      <c r="E40" s="8"/>
    </row>
    <row r="41" spans="1:5" ht="32.25" customHeight="1" x14ac:dyDescent="0.3">
      <c r="A41" s="9" t="s">
        <v>42</v>
      </c>
      <c r="B41" s="9"/>
      <c r="C41" s="9"/>
      <c r="D41" s="9"/>
      <c r="E41" s="9"/>
    </row>
    <row r="42" spans="1:5" ht="58.5" customHeight="1" x14ac:dyDescent="0.3">
      <c r="A42" s="10"/>
      <c r="B42" s="10"/>
      <c r="C42" s="10"/>
      <c r="D42" s="10"/>
      <c r="E42" s="10"/>
    </row>
  </sheetData>
  <mergeCells count="11">
    <mergeCell ref="A39:E39"/>
    <mergeCell ref="A40:E40"/>
    <mergeCell ref="A41:E41"/>
    <mergeCell ref="A42:E42"/>
    <mergeCell ref="D1:E1"/>
    <mergeCell ref="A2:E2"/>
    <mergeCell ref="A3:A5"/>
    <mergeCell ref="B3:B5"/>
    <mergeCell ref="D3:D5"/>
    <mergeCell ref="C4:C5"/>
    <mergeCell ref="E4:E5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kazanceva</dc:creator>
  <cp:lastModifiedBy>kazanceva</cp:lastModifiedBy>
  <dcterms:created xsi:type="dcterms:W3CDTF">2022-01-25T22:10:11Z</dcterms:created>
  <dcterms:modified xsi:type="dcterms:W3CDTF">2023-12-24T07:25:48Z</dcterms:modified>
</cp:coreProperties>
</file>