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3 год\Пртокол № 18 от __.12.2023\КОМИССИЯ\Таблицы к ТПГГ\"/>
    </mc:Choice>
  </mc:AlternateContent>
  <bookViews>
    <workbookView xWindow="0" yWindow="0" windowWidth="28800" windowHeight="126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E16" i="1"/>
  <c r="F16" i="1"/>
  <c r="G16" i="1"/>
  <c r="H16" i="1"/>
  <c r="C16" i="1"/>
  <c r="D17" i="1"/>
  <c r="E17" i="1"/>
  <c r="F17" i="1"/>
  <c r="G17" i="1"/>
  <c r="H17" i="1"/>
  <c r="C17" i="1"/>
  <c r="F14" i="1"/>
  <c r="G14" i="1"/>
  <c r="H14" i="1"/>
  <c r="E14" i="1"/>
  <c r="D14" i="1" l="1"/>
  <c r="C14" i="1"/>
</calcChain>
</file>

<file path=xl/sharedStrings.xml><?xml version="1.0" encoding="utf-8"?>
<sst xmlns="http://schemas.openxmlformats.org/spreadsheetml/2006/main" count="62" uniqueCount="33">
  <si>
    <t>Приложение 1</t>
  </si>
  <si>
    <t>Стоимость</t>
  </si>
  <si>
    <t>территориальной программы государственных гарантий</t>
  </si>
  <si>
    <t>бесплатного оказания гражданам медицинской помощи</t>
  </si>
  <si>
    <t>Источники финансового обеспечения территориальной программы государственных гарантий бесплатного оказания гражданам медицинской помощи</t>
  </si>
  <si>
    <t>N строки</t>
  </si>
  <si>
    <t>плановый период</t>
  </si>
  <si>
    <t>2023 год</t>
  </si>
  <si>
    <t>2024 год</t>
  </si>
  <si>
    <t>утвержденная стоимость территориальной программы</t>
  </si>
  <si>
    <t>стоимость территориальной программы</t>
  </si>
  <si>
    <t>всего                              (тыс. руб.)</t>
  </si>
  <si>
    <t>на 1 жителя                               (1 застрахованное лицо) в год (руб.)</t>
  </si>
  <si>
    <t>на 1 жителя                  (1 застрахованное лицо) в год (руб.)</t>
  </si>
  <si>
    <t>Стоимость территориальной программы государственных гарантий всего (сумма строк 02 + 03) в том числе:</t>
  </si>
  <si>
    <t>I. Средства консолидированного бюджета субъекта Российской Федерации *</t>
  </si>
  <si>
    <t>II. Стоимость территориальной программы ОМС всего** (сумма строк 04 + 08)</t>
  </si>
  <si>
    <t>1. Стоимость территориальной программы ОМС за счет средств обязательного медицинского страхования в рамках базовой программы** (сумма строк 05+ 06 + 07) в том числе:</t>
  </si>
  <si>
    <t>1.1. субвенции из бюджета ФОМС**</t>
  </si>
  <si>
    <t>1.2. межбюджетные трансферты бюджетов субъектов Российской Федерации на финансовое обеспечение территориальной программы обязательного медицинского страхования в случае установления дополнительного объема страхового обеспечения по страховым случаям, установленным базовой программой ОМС</t>
  </si>
  <si>
    <t>1.3. прочие поступления</t>
  </si>
  <si>
    <t>2. межбюджетные трансферты бюджетов субъектов Российской Федерации на финансовое обеспечение дополнительных видов и условий оказания медицинской помощи, в дополнение к установленным базовой программой ОМС, из них:</t>
  </si>
  <si>
    <t>2. 1 межбюджетные трансферты, передаваемые из бюджета субъекта Российской Федерации в бюджет территориального фонда обязательного медицинского страхования на финансовое обеспечение дополнительных видов медицинской помощи.</t>
  </si>
  <si>
    <t>2.2. межбюджетные трансферты, передаваемые из бюджета субъекта Российской Федерации в бюджет территориального фонда обязательного медицинского страхования на финансовое обеспечение расходов, не включенных в структуру тарифов на оплату медицинской помощи в рамках базовой программы обязательного медицинского страхования</t>
  </si>
  <si>
    <t>&lt;*&gt; без учета бюджетных ассигнований федерального бюджета на оказание отдельным категориям граждан государственной социальной помощи по обеспечению лекарственными препаратами, целевые программы, государственные программы, а также межбюджетных трасфертов (строки 06 и 08)</t>
  </si>
  <si>
    <t>&lt;**&gt; без учета расходов на обеспечение выполнения территориальными фондами обязательного медицинского страхования своих функций, предусмотренных законом о бюджете территориального фонда обязательного медицинского страхования по разделу 01 "Общегосударственные вопросы", расходов на мероприятия по ликвидации кадрового дефицита в медицинских организациях, оказывающих первичную медико-санитарную помощь, расходов на финансовое обеспечение медицинской помощи, оказываемой медицинскими организациями, подведомственными федеральным органам исполнительной власти в рамках базовой программы обязательного медицинского страхования за счет средств бюджета Федерального фонда обязательного медицинского страхования.</t>
  </si>
  <si>
    <t>Справочно</t>
  </si>
  <si>
    <t>на одно застрахованное лицо в год (руб.)</t>
  </si>
  <si>
    <t>Расходы на обеспечение выполнения ТФОМС своих функций</t>
  </si>
  <si>
    <t xml:space="preserve"> - </t>
  </si>
  <si>
    <t>2025 год</t>
  </si>
  <si>
    <t>по источникам финансового обеспечения на 2023 год</t>
  </si>
  <si>
    <t>и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</si>
</sst>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8"/>
      <color theme="1"/>
      <name val="Times New Roman"/>
      <family val="2"/>
      <charset val="204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4" fontId="1" fillId="0" borderId="9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64" fontId="8" fillId="2" borderId="11" xfId="0" applyNumberFormat="1" applyFont="1" applyFill="1" applyBorder="1" applyAlignment="1">
      <alignment horizontal="right" vertical="center" wrapText="1"/>
    </xf>
    <xf numFmtId="4" fontId="8" fillId="2" borderId="1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view="pageBreakPreview" zoomScaleNormal="100" zoomScaleSheetLayoutView="100" workbookViewId="0">
      <selection activeCell="M14" sqref="M14"/>
    </sheetView>
  </sheetViews>
  <sheetFormatPr defaultRowHeight="11.25" x14ac:dyDescent="0.2"/>
  <cols>
    <col min="1" max="1" width="41.6640625" customWidth="1"/>
    <col min="2" max="2" width="11.33203125" customWidth="1"/>
    <col min="3" max="3" width="17.83203125" customWidth="1"/>
    <col min="4" max="4" width="19.83203125" customWidth="1"/>
    <col min="5" max="5" width="16.33203125" customWidth="1"/>
    <col min="6" max="6" width="20.5" customWidth="1"/>
    <col min="7" max="7" width="16.6640625" customWidth="1"/>
    <col min="8" max="8" width="18.6640625" customWidth="1"/>
    <col min="9" max="9" width="15.83203125" customWidth="1"/>
    <col min="10" max="10" width="17" customWidth="1"/>
  </cols>
  <sheetData>
    <row r="1" spans="1:8" ht="15" x14ac:dyDescent="0.25">
      <c r="A1" s="1"/>
      <c r="B1" s="1"/>
      <c r="C1" s="1"/>
      <c r="D1" s="1"/>
      <c r="E1" s="1"/>
      <c r="F1" s="1"/>
      <c r="G1" s="1"/>
      <c r="H1" s="1" t="s">
        <v>0</v>
      </c>
    </row>
    <row r="2" spans="1:8" ht="18.75" x14ac:dyDescent="0.2">
      <c r="A2" s="11" t="s">
        <v>1</v>
      </c>
      <c r="B2" s="11"/>
      <c r="C2" s="11"/>
      <c r="D2" s="11"/>
      <c r="E2" s="11"/>
      <c r="F2" s="11"/>
      <c r="G2" s="11"/>
      <c r="H2" s="11"/>
    </row>
    <row r="3" spans="1:8" ht="18.75" x14ac:dyDescent="0.2">
      <c r="A3" s="11" t="s">
        <v>2</v>
      </c>
      <c r="B3" s="11"/>
      <c r="C3" s="11"/>
      <c r="D3" s="11"/>
      <c r="E3" s="11"/>
      <c r="F3" s="11"/>
      <c r="G3" s="11"/>
      <c r="H3" s="11"/>
    </row>
    <row r="4" spans="1:8" ht="18.75" x14ac:dyDescent="0.2">
      <c r="A4" s="11" t="s">
        <v>3</v>
      </c>
      <c r="B4" s="11"/>
      <c r="C4" s="11"/>
      <c r="D4" s="11"/>
      <c r="E4" s="11"/>
      <c r="F4" s="11"/>
      <c r="G4" s="11"/>
      <c r="H4" s="11"/>
    </row>
    <row r="5" spans="1:8" ht="18.75" x14ac:dyDescent="0.2">
      <c r="A5" s="11" t="s">
        <v>31</v>
      </c>
      <c r="B5" s="11"/>
      <c r="C5" s="11"/>
      <c r="D5" s="11"/>
      <c r="E5" s="11"/>
      <c r="F5" s="11"/>
      <c r="G5" s="11"/>
      <c r="H5" s="11"/>
    </row>
    <row r="6" spans="1:8" ht="18.75" x14ac:dyDescent="0.2">
      <c r="A6" s="11" t="s">
        <v>32</v>
      </c>
      <c r="B6" s="11"/>
      <c r="C6" s="11"/>
      <c r="D6" s="11"/>
      <c r="E6" s="11"/>
      <c r="F6" s="11"/>
      <c r="G6" s="11"/>
      <c r="H6" s="11"/>
    </row>
    <row r="7" spans="1:8" ht="15.75" x14ac:dyDescent="0.25">
      <c r="A7" s="2"/>
      <c r="B7" s="2"/>
      <c r="C7" s="2"/>
      <c r="D7" s="2"/>
      <c r="E7" s="2"/>
      <c r="F7" s="2"/>
      <c r="G7" s="2"/>
      <c r="H7" s="2"/>
    </row>
    <row r="8" spans="1:8" ht="15.75" x14ac:dyDescent="0.2">
      <c r="A8" s="12" t="s">
        <v>4</v>
      </c>
      <c r="B8" s="12" t="s">
        <v>5</v>
      </c>
      <c r="C8" s="15" t="s">
        <v>7</v>
      </c>
      <c r="D8" s="16"/>
      <c r="E8" s="19" t="s">
        <v>6</v>
      </c>
      <c r="F8" s="20"/>
      <c r="G8" s="20"/>
      <c r="H8" s="21"/>
    </row>
    <row r="9" spans="1:8" ht="15.75" x14ac:dyDescent="0.2">
      <c r="A9" s="13"/>
      <c r="B9" s="13"/>
      <c r="C9" s="17"/>
      <c r="D9" s="18"/>
      <c r="E9" s="19" t="s">
        <v>8</v>
      </c>
      <c r="F9" s="21"/>
      <c r="G9" s="19" t="s">
        <v>30</v>
      </c>
      <c r="H9" s="21"/>
    </row>
    <row r="10" spans="1:8" ht="30.75" customHeight="1" x14ac:dyDescent="0.2">
      <c r="A10" s="13"/>
      <c r="B10" s="13"/>
      <c r="C10" s="22" t="s">
        <v>9</v>
      </c>
      <c r="D10" s="23"/>
      <c r="E10" s="22" t="s">
        <v>10</v>
      </c>
      <c r="F10" s="23"/>
      <c r="G10" s="22" t="s">
        <v>10</v>
      </c>
      <c r="H10" s="23"/>
    </row>
    <row r="11" spans="1:8" x14ac:dyDescent="0.2">
      <c r="A11" s="13"/>
      <c r="B11" s="13"/>
      <c r="C11" s="24" t="s">
        <v>11</v>
      </c>
      <c r="D11" s="24" t="s">
        <v>12</v>
      </c>
      <c r="E11" s="24" t="s">
        <v>11</v>
      </c>
      <c r="F11" s="24" t="s">
        <v>12</v>
      </c>
      <c r="G11" s="24" t="s">
        <v>11</v>
      </c>
      <c r="H11" s="24" t="s">
        <v>13</v>
      </c>
    </row>
    <row r="12" spans="1:8" ht="30" customHeight="1" x14ac:dyDescent="0.2">
      <c r="A12" s="14"/>
      <c r="B12" s="14"/>
      <c r="C12" s="25"/>
      <c r="D12" s="25"/>
      <c r="E12" s="25"/>
      <c r="F12" s="25"/>
      <c r="G12" s="25"/>
      <c r="H12" s="25"/>
    </row>
    <row r="13" spans="1:8" ht="15" x14ac:dyDescent="0.2">
      <c r="A13" s="3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  <c r="H13" s="4">
        <v>8</v>
      </c>
    </row>
    <row r="14" spans="1:8" ht="63" x14ac:dyDescent="0.2">
      <c r="A14" s="5" t="s">
        <v>14</v>
      </c>
      <c r="B14" s="4">
        <v>1</v>
      </c>
      <c r="C14" s="7">
        <f>C15+C16</f>
        <v>10240744.9</v>
      </c>
      <c r="D14" s="7">
        <f>D15+D16</f>
        <v>75666.48</v>
      </c>
      <c r="E14" s="7">
        <f>E15+E16</f>
        <v>10840458</v>
      </c>
      <c r="F14" s="7">
        <f t="shared" ref="F14:H14" si="0">F15+F16</f>
        <v>80222.739999999991</v>
      </c>
      <c r="G14" s="7">
        <f t="shared" si="0"/>
        <v>11423881.279999999</v>
      </c>
      <c r="H14" s="7">
        <f t="shared" si="0"/>
        <v>84655.489999999991</v>
      </c>
    </row>
    <row r="15" spans="1:8" ht="47.25" x14ac:dyDescent="0.2">
      <c r="A15" s="5" t="s">
        <v>15</v>
      </c>
      <c r="B15" s="4">
        <v>2</v>
      </c>
      <c r="C15" s="7">
        <v>2820709</v>
      </c>
      <c r="D15" s="7">
        <v>20499.34</v>
      </c>
      <c r="E15" s="7">
        <v>2877227.3</v>
      </c>
      <c r="F15" s="7">
        <v>21017</v>
      </c>
      <c r="G15" s="7">
        <v>3016843.78</v>
      </c>
      <c r="H15" s="7">
        <v>22150.1</v>
      </c>
    </row>
    <row r="16" spans="1:8" ht="47.25" x14ac:dyDescent="0.2">
      <c r="A16" s="5" t="s">
        <v>16</v>
      </c>
      <c r="B16" s="4">
        <v>3</v>
      </c>
      <c r="C16" s="8">
        <f>C17</f>
        <v>7420035.9000000004</v>
      </c>
      <c r="D16" s="8">
        <f t="shared" ref="D16:H16" si="1">D17</f>
        <v>55167.14</v>
      </c>
      <c r="E16" s="8">
        <f t="shared" si="1"/>
        <v>7963230.7000000002</v>
      </c>
      <c r="F16" s="8">
        <f t="shared" si="1"/>
        <v>59205.74</v>
      </c>
      <c r="G16" s="8">
        <f t="shared" si="1"/>
        <v>8407037.5</v>
      </c>
      <c r="H16" s="8">
        <f t="shared" si="1"/>
        <v>62505.39</v>
      </c>
    </row>
    <row r="17" spans="1:8" ht="94.5" x14ac:dyDescent="0.2">
      <c r="A17" s="5" t="s">
        <v>17</v>
      </c>
      <c r="B17" s="4">
        <v>4</v>
      </c>
      <c r="C17" s="8">
        <f>C18+C19+C20</f>
        <v>7420035.9000000004</v>
      </c>
      <c r="D17" s="8">
        <f t="shared" ref="D17:H17" si="2">D18+D19+D20</f>
        <v>55167.14</v>
      </c>
      <c r="E17" s="8">
        <f t="shared" si="2"/>
        <v>7963230.7000000002</v>
      </c>
      <c r="F17" s="8">
        <f t="shared" si="2"/>
        <v>59205.74</v>
      </c>
      <c r="G17" s="8">
        <f t="shared" si="2"/>
        <v>8407037.5</v>
      </c>
      <c r="H17" s="8">
        <f t="shared" si="2"/>
        <v>62505.39</v>
      </c>
    </row>
    <row r="18" spans="1:8" ht="31.5" customHeight="1" x14ac:dyDescent="0.2">
      <c r="A18" s="5" t="s">
        <v>18</v>
      </c>
      <c r="B18" s="4">
        <v>5</v>
      </c>
      <c r="C18" s="8">
        <v>7419625</v>
      </c>
      <c r="D18" s="8">
        <v>55164.09</v>
      </c>
      <c r="E18" s="8">
        <v>7963230.7000000002</v>
      </c>
      <c r="F18" s="8">
        <v>59205.74</v>
      </c>
      <c r="G18" s="8">
        <v>8407037.5</v>
      </c>
      <c r="H18" s="8">
        <v>62505.39</v>
      </c>
    </row>
    <row r="19" spans="1:8" ht="174" customHeight="1" x14ac:dyDescent="0.2">
      <c r="A19" s="5" t="s">
        <v>19</v>
      </c>
      <c r="B19" s="4">
        <v>6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</row>
    <row r="20" spans="1:8" ht="15.75" x14ac:dyDescent="0.2">
      <c r="A20" s="5" t="s">
        <v>20</v>
      </c>
      <c r="B20" s="4">
        <v>7</v>
      </c>
      <c r="C20" s="7">
        <v>410.9</v>
      </c>
      <c r="D20" s="7">
        <v>3.05</v>
      </c>
      <c r="E20" s="7">
        <v>0</v>
      </c>
      <c r="F20" s="7">
        <v>0</v>
      </c>
      <c r="G20" s="7">
        <v>0</v>
      </c>
      <c r="H20" s="7">
        <v>0</v>
      </c>
    </row>
    <row r="21" spans="1:8" ht="141.75" x14ac:dyDescent="0.2">
      <c r="A21" s="5" t="s">
        <v>21</v>
      </c>
      <c r="B21" s="4">
        <v>8</v>
      </c>
      <c r="C21" s="7" t="s">
        <v>29</v>
      </c>
      <c r="D21" s="7" t="s">
        <v>29</v>
      </c>
      <c r="E21" s="7" t="s">
        <v>29</v>
      </c>
      <c r="F21" s="7" t="s">
        <v>29</v>
      </c>
      <c r="G21" s="7" t="s">
        <v>29</v>
      </c>
      <c r="H21" s="7" t="s">
        <v>29</v>
      </c>
    </row>
    <row r="22" spans="1:8" ht="126" x14ac:dyDescent="0.2">
      <c r="A22" s="5" t="s">
        <v>22</v>
      </c>
      <c r="B22" s="4">
        <v>9</v>
      </c>
      <c r="C22" s="7" t="s">
        <v>29</v>
      </c>
      <c r="D22" s="7" t="s">
        <v>29</v>
      </c>
      <c r="E22" s="7" t="s">
        <v>29</v>
      </c>
      <c r="F22" s="7" t="s">
        <v>29</v>
      </c>
      <c r="G22" s="7" t="s">
        <v>29</v>
      </c>
      <c r="H22" s="7" t="s">
        <v>29</v>
      </c>
    </row>
    <row r="23" spans="1:8" ht="189" x14ac:dyDescent="0.2">
      <c r="A23" s="5" t="s">
        <v>23</v>
      </c>
      <c r="B23" s="4">
        <v>10</v>
      </c>
      <c r="C23" s="7" t="s">
        <v>29</v>
      </c>
      <c r="D23" s="7" t="s">
        <v>29</v>
      </c>
      <c r="E23" s="7" t="s">
        <v>29</v>
      </c>
      <c r="F23" s="7" t="s">
        <v>29</v>
      </c>
      <c r="G23" s="7" t="s">
        <v>29</v>
      </c>
      <c r="H23" s="7" t="s">
        <v>29</v>
      </c>
    </row>
    <row r="24" spans="1:8" ht="15" x14ac:dyDescent="0.25">
      <c r="A24" s="1"/>
      <c r="B24" s="1"/>
      <c r="C24" s="1"/>
      <c r="D24" s="1"/>
      <c r="E24" s="1"/>
      <c r="F24" s="1"/>
      <c r="G24" s="1"/>
      <c r="H24" s="1"/>
    </row>
    <row r="25" spans="1:8" ht="41.25" customHeight="1" x14ac:dyDescent="0.2">
      <c r="A25" s="10" t="s">
        <v>24</v>
      </c>
      <c r="B25" s="10"/>
      <c r="C25" s="10"/>
      <c r="D25" s="10"/>
      <c r="E25" s="10"/>
      <c r="F25" s="10"/>
      <c r="G25" s="10"/>
      <c r="H25" s="10"/>
    </row>
    <row r="26" spans="1:8" ht="27.75" customHeight="1" x14ac:dyDescent="0.2">
      <c r="A26" s="10" t="s">
        <v>25</v>
      </c>
      <c r="B26" s="10"/>
      <c r="C26" s="10"/>
      <c r="D26" s="10"/>
      <c r="E26" s="10"/>
      <c r="F26" s="10"/>
      <c r="G26" s="10"/>
      <c r="H26" s="10"/>
    </row>
    <row r="27" spans="1:8" ht="15" x14ac:dyDescent="0.25">
      <c r="A27" s="6"/>
      <c r="B27" s="1"/>
      <c r="C27" s="1"/>
      <c r="D27" s="1"/>
      <c r="E27" s="1"/>
      <c r="F27" s="1"/>
      <c r="G27" s="1"/>
      <c r="H27" s="1"/>
    </row>
    <row r="28" spans="1:8" ht="15.75" x14ac:dyDescent="0.2">
      <c r="A28" s="9" t="s">
        <v>26</v>
      </c>
      <c r="B28" s="9"/>
      <c r="C28" s="9" t="s">
        <v>7</v>
      </c>
      <c r="D28" s="9"/>
      <c r="E28" s="9" t="s">
        <v>8</v>
      </c>
      <c r="F28" s="9"/>
      <c r="G28" s="9" t="s">
        <v>30</v>
      </c>
      <c r="H28" s="9"/>
    </row>
    <row r="29" spans="1:8" x14ac:dyDescent="0.2">
      <c r="A29" s="9"/>
      <c r="B29" s="9"/>
      <c r="C29" s="9" t="s">
        <v>11</v>
      </c>
      <c r="D29" s="9" t="s">
        <v>27</v>
      </c>
      <c r="E29" s="9" t="s">
        <v>11</v>
      </c>
      <c r="F29" s="9" t="s">
        <v>27</v>
      </c>
      <c r="G29" s="9" t="s">
        <v>11</v>
      </c>
      <c r="H29" s="9" t="s">
        <v>27</v>
      </c>
    </row>
    <row r="30" spans="1:8" ht="47.25" customHeight="1" x14ac:dyDescent="0.2">
      <c r="A30" s="9"/>
      <c r="B30" s="9"/>
      <c r="C30" s="9"/>
      <c r="D30" s="9"/>
      <c r="E30" s="9"/>
      <c r="F30" s="9"/>
      <c r="G30" s="9"/>
      <c r="H30" s="9"/>
    </row>
    <row r="31" spans="1:8" ht="15.75" x14ac:dyDescent="0.2">
      <c r="A31" s="9" t="s">
        <v>28</v>
      </c>
      <c r="B31" s="9"/>
      <c r="C31" s="26">
        <v>106008.5</v>
      </c>
      <c r="D31" s="27">
        <v>788.16</v>
      </c>
      <c r="E31" s="26">
        <v>106008.5</v>
      </c>
      <c r="F31" s="27">
        <v>788.16</v>
      </c>
      <c r="G31" s="26">
        <v>106008.5</v>
      </c>
      <c r="H31" s="27">
        <v>788.16</v>
      </c>
    </row>
  </sheetData>
  <mergeCells count="33">
    <mergeCell ref="A8:A12"/>
    <mergeCell ref="B8:B12"/>
    <mergeCell ref="C8:D9"/>
    <mergeCell ref="E8:H8"/>
    <mergeCell ref="E9:F9"/>
    <mergeCell ref="G9:H9"/>
    <mergeCell ref="C10:D10"/>
    <mergeCell ref="E10:F10"/>
    <mergeCell ref="G10:H10"/>
    <mergeCell ref="C11:C12"/>
    <mergeCell ref="D11:D12"/>
    <mergeCell ref="E11:E12"/>
    <mergeCell ref="F11:F12"/>
    <mergeCell ref="G11:G12"/>
    <mergeCell ref="H11:H12"/>
    <mergeCell ref="A2:H2"/>
    <mergeCell ref="A3:H3"/>
    <mergeCell ref="A4:H4"/>
    <mergeCell ref="A5:H5"/>
    <mergeCell ref="A6:H6"/>
    <mergeCell ref="G29:G30"/>
    <mergeCell ref="H29:H30"/>
    <mergeCell ref="A31:B31"/>
    <mergeCell ref="A25:H25"/>
    <mergeCell ref="A26:H26"/>
    <mergeCell ref="A28:B30"/>
    <mergeCell ref="C28:D28"/>
    <mergeCell ref="E28:F28"/>
    <mergeCell ref="G28:H28"/>
    <mergeCell ref="C29:C30"/>
    <mergeCell ref="D29:D30"/>
    <mergeCell ref="E29:E30"/>
    <mergeCell ref="F29:F30"/>
  </mergeCells>
  <pageMargins left="0.7" right="0.7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Time</dc:creator>
  <cp:lastModifiedBy>kazanceva</cp:lastModifiedBy>
  <cp:lastPrinted>2022-01-26T04:12:18Z</cp:lastPrinted>
  <dcterms:created xsi:type="dcterms:W3CDTF">2022-01-21T00:49:12Z</dcterms:created>
  <dcterms:modified xsi:type="dcterms:W3CDTF">2023-12-03T23:41:13Z</dcterms:modified>
</cp:coreProperties>
</file>