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1 от 28.07.2020\Доп.соглашение № 7  от 30.07.2020\Доп.соглашение № 7 от 24.07.2020 (для сайта)\"/>
    </mc:Choice>
  </mc:AlternateContent>
  <bookViews>
    <workbookView xWindow="0" yWindow="0" windowWidth="28800" windowHeight="11445"/>
  </bookViews>
  <sheets>
    <sheet name="ФАП (руб.)" sheetId="1" r:id="rId1"/>
  </sheets>
  <definedNames>
    <definedName name="_xlnm.Print_Area" localSheetId="0">'ФАП (руб.)'!$A$1:$L$18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<sst xmlns="http://schemas.openxmlformats.org/spreadsheetml/2006/main" count="33" uniqueCount="29">
  <si>
    <t>п/п</t>
  </si>
  <si>
    <t>Наименование МО</t>
  </si>
  <si>
    <t>Всего по МО</t>
  </si>
  <si>
    <t>кол-во ФАПов</t>
  </si>
  <si>
    <t>сумма тыс.руб.</t>
  </si>
  <si>
    <t>сумма финансирования тыс.руб.</t>
  </si>
  <si>
    <t>ИТОГО:</t>
  </si>
  <si>
    <t>МОГБУЗ "Ольская РБ"</t>
  </si>
  <si>
    <t>МОГБУЗ "Среднеканская РБ"</t>
  </si>
  <si>
    <t>МОГБУЗ "Северо-Эвенская РБ"</t>
  </si>
  <si>
    <t>МОГБУЗ "Тенькинская РБ"</t>
  </si>
  <si>
    <t>МОГБУЗ "Хасынская РБ"</t>
  </si>
  <si>
    <t>МОГБУЗ "Ягоднинская РБ"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</si>
  <si>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</si>
  <si>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</si>
  <si>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</si>
  <si>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от 100 до 900 жителей                                   ( не соответствующие приказу МЗ)</t>
  </si>
  <si>
    <t xml:space="preserve">Объём финансирования ФП/ФАПов </t>
  </si>
  <si>
    <t>11</t>
  </si>
  <si>
    <t>12</t>
  </si>
  <si>
    <t>рублей</t>
  </si>
  <si>
    <t>Таблица 1</t>
  </si>
  <si>
    <t>Объем финансового обеспечения фельдшерских / фельдшерско - акушерских пунктов, оказывающих амбулаторную медицинскую помощь в рамках базовой программы ОМС  2020 года</t>
  </si>
  <si>
    <t>Фактический дифференцированный подушевой норматив финасирования ФАП в месяц (с 01.03.2020)</t>
  </si>
  <si>
    <t>к Дополнительному соглашению № 7</t>
  </si>
  <si>
    <t>(вступает в силу с 01 июля 2020 года)</t>
  </si>
  <si>
    <t>Численность , застрахованных лиц обслуживаемых районной больницей на 01.07.2020г.  (чел.)</t>
  </si>
  <si>
    <t>Приложение № 2</t>
  </si>
  <si>
    <t xml:space="preserve"> от 24 июля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</si>
</sst>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_р_._-;\-* #,##0.0_р_._-;_-* &quot;-&quot;_р_._-;_-@_-"/>
    <numFmt numFmtId="168" formatCode="#,##0.0"/>
    <numFmt numFmtId="169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70">
    <xf numFmtId="0" fontId="0" fillId="0" borderId="0"/>
    <xf numFmtId="166" fontId="1" fillId="0" borderId="0" applyFont="0" applyFill="0" applyBorder="0" applyAlignment="0" applyProtection="0"/>
    <xf numFmtId="0" fontId="9" fillId="0" borderId="0"/>
    <xf numFmtId="0" fontId="1" fillId="0" borderId="0"/>
    <xf numFmtId="166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1" fillId="0" borderId="0"/>
  </cellStyleXfs>
  <cellXfs count="72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5" fillId="0" borderId="0" xfId="0" applyFont="1"/>
    <xf numFmtId="0" fontId="2" fillId="0" borderId="8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2" fillId="0" borderId="12" xfId="0" applyFont="1" applyBorder="1"/>
    <xf numFmtId="0" fontId="3" fillId="0" borderId="13" xfId="0" applyFont="1" applyBorder="1"/>
    <xf numFmtId="3" fontId="3" fillId="0" borderId="13" xfId="1" applyNumberFormat="1" applyFont="1" applyBorder="1" applyAlignment="1">
      <alignment horizontal="center" vertical="center"/>
    </xf>
    <xf numFmtId="4" fontId="3" fillId="2" borderId="13" xfId="1" applyNumberFormat="1" applyFont="1" applyFill="1" applyBorder="1" applyAlignment="1">
      <alignment horizontal="center" vertical="center"/>
    </xf>
    <xf numFmtId="3" fontId="3" fillId="2" borderId="13" xfId="1" applyNumberFormat="1" applyFont="1" applyFill="1" applyBorder="1" applyAlignment="1">
      <alignment horizontal="center" vertical="center"/>
    </xf>
    <xf numFmtId="3" fontId="3" fillId="2" borderId="12" xfId="1" applyNumberFormat="1" applyFont="1" applyFill="1" applyBorder="1" applyAlignment="1">
      <alignment horizontal="center" vertical="center"/>
    </xf>
    <xf numFmtId="4" fontId="3" fillId="2" borderId="16" xfId="1" applyNumberFormat="1" applyFont="1" applyFill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3" fontId="2" fillId="0" borderId="7" xfId="1" applyNumberFormat="1" applyFont="1" applyBorder="1" applyAlignment="1">
      <alignment horizontal="center" vertical="center"/>
    </xf>
    <xf numFmtId="3" fontId="2" fillId="2" borderId="7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3" fontId="2" fillId="2" borderId="8" xfId="1" applyNumberFormat="1" applyFont="1" applyFill="1" applyBorder="1" applyAlignment="1">
      <alignment horizontal="center" vertical="center"/>
    </xf>
    <xf numFmtId="4" fontId="2" fillId="2" borderId="11" xfId="1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/>
    </xf>
    <xf numFmtId="167" fontId="2" fillId="2" borderId="7" xfId="1" applyNumberFormat="1" applyFont="1" applyFill="1" applyBorder="1" applyAlignment="1">
      <alignment horizontal="center" vertical="center"/>
    </xf>
    <xf numFmtId="168" fontId="2" fillId="2" borderId="7" xfId="1" applyNumberFormat="1" applyFont="1" applyFill="1" applyBorder="1" applyAlignment="1">
      <alignment horizontal="center" vertical="center"/>
    </xf>
    <xf numFmtId="168" fontId="3" fillId="2" borderId="13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3" fontId="2" fillId="0" borderId="15" xfId="1" applyNumberFormat="1" applyFont="1" applyBorder="1" applyAlignment="1">
      <alignment horizontal="center" vertical="center"/>
    </xf>
    <xf numFmtId="168" fontId="2" fillId="2" borderId="15" xfId="1" applyNumberFormat="1" applyFont="1" applyFill="1" applyBorder="1" applyAlignment="1">
      <alignment horizontal="center" vertical="center"/>
    </xf>
    <xf numFmtId="3" fontId="2" fillId="2" borderId="15" xfId="1" applyNumberFormat="1" applyFont="1" applyFill="1" applyBorder="1" applyAlignment="1">
      <alignment horizontal="center" vertical="center"/>
    </xf>
    <xf numFmtId="164" fontId="2" fillId="2" borderId="15" xfId="1" applyNumberFormat="1" applyFont="1" applyFill="1" applyBorder="1" applyAlignment="1">
      <alignment horizontal="center" vertical="center"/>
    </xf>
    <xf numFmtId="167" fontId="2" fillId="2" borderId="15" xfId="1" applyNumberFormat="1" applyFont="1" applyFill="1" applyBorder="1" applyAlignment="1">
      <alignment horizontal="center" vertical="center"/>
    </xf>
    <xf numFmtId="3" fontId="2" fillId="2" borderId="14" xfId="1" applyNumberFormat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2" fontId="2" fillId="0" borderId="0" xfId="0" applyNumberFormat="1" applyFont="1"/>
    <xf numFmtId="3" fontId="8" fillId="0" borderId="15" xfId="0" applyNumberFormat="1" applyFont="1" applyFill="1" applyBorder="1" applyAlignment="1">
      <alignment horizontal="center" vertical="center" wrapText="1"/>
    </xf>
    <xf numFmtId="169" fontId="2" fillId="2" borderId="17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</cellXfs>
  <cellStyles count="470">
    <cellStyle name="Денежный 2" xfId="47"/>
    <cellStyle name="Обычный" xfId="0" builtinId="0"/>
    <cellStyle name="Обычный 2" xfId="3"/>
    <cellStyle name="Обычный 2 10" xfId="88"/>
    <cellStyle name="Обычный 2 10 2" xfId="276"/>
    <cellStyle name="Обычный 2 10 2 2" xfId="414"/>
    <cellStyle name="Обычный 2 10 3" xfId="345"/>
    <cellStyle name="Обычный 2 10 4" xfId="182"/>
    <cellStyle name="Обычный 2 11" xfId="229"/>
    <cellStyle name="Обычный 2 11 2" xfId="392"/>
    <cellStyle name="Обычный 2 12" xfId="461"/>
    <cellStyle name="Обычный 2 13" xfId="323"/>
    <cellStyle name="Обычный 2 14" xfId="135"/>
    <cellStyle name="Обычный 2 2" xfId="5"/>
    <cellStyle name="Обычный 2 3" xfId="41"/>
    <cellStyle name="Обычный 2 3 2" xfId="45"/>
    <cellStyle name="Обычный 2 3 2 2" xfId="54"/>
    <cellStyle name="Обычный 2 3 2 2 2" xfId="80"/>
    <cellStyle name="Обычный 2 3 2 2 2 2" xfId="127"/>
    <cellStyle name="Обычный 2 3 2 2 2 2 2" xfId="315"/>
    <cellStyle name="Обычный 2 3 2 2 2 2 3" xfId="453"/>
    <cellStyle name="Обычный 2 3 2 2 2 2 4" xfId="221"/>
    <cellStyle name="Обычный 2 3 2 2 2 3" xfId="268"/>
    <cellStyle name="Обычный 2 3 2 2 2 4" xfId="384"/>
    <cellStyle name="Обычный 2 3 2 2 2 5" xfId="174"/>
    <cellStyle name="Обычный 2 3 2 2 3" xfId="102"/>
    <cellStyle name="Обычный 2 3 2 2 3 2" xfId="290"/>
    <cellStyle name="Обычный 2 3 2 2 3 2 2" xfId="428"/>
    <cellStyle name="Обычный 2 3 2 2 3 3" xfId="359"/>
    <cellStyle name="Обычный 2 3 2 2 3 4" xfId="196"/>
    <cellStyle name="Обычный 2 3 2 2 4" xfId="243"/>
    <cellStyle name="Обычный 2 3 2 2 4 2" xfId="406"/>
    <cellStyle name="Обычный 2 3 2 2 5" xfId="337"/>
    <cellStyle name="Обычный 2 3 2 2 6" xfId="149"/>
    <cellStyle name="Обычный 2 3 2 3" xfId="72"/>
    <cellStyle name="Обычный 2 3 2 3 2" xfId="119"/>
    <cellStyle name="Обычный 2 3 2 3 2 2" xfId="307"/>
    <cellStyle name="Обычный 2 3 2 3 2 3" xfId="445"/>
    <cellStyle name="Обычный 2 3 2 3 2 4" xfId="213"/>
    <cellStyle name="Обычный 2 3 2 3 3" xfId="260"/>
    <cellStyle name="Обычный 2 3 2 3 4" xfId="376"/>
    <cellStyle name="Обычный 2 3 2 3 5" xfId="166"/>
    <cellStyle name="Обычный 2 3 2 4" xfId="94"/>
    <cellStyle name="Обычный 2 3 2 4 2" xfId="282"/>
    <cellStyle name="Обычный 2 3 2 4 2 2" xfId="420"/>
    <cellStyle name="Обычный 2 3 2 4 3" xfId="351"/>
    <cellStyle name="Обычный 2 3 2 4 4" xfId="188"/>
    <cellStyle name="Обычный 2 3 2 5" xfId="235"/>
    <cellStyle name="Обычный 2 3 2 5 2" xfId="398"/>
    <cellStyle name="Обычный 2 3 2 6" xfId="467"/>
    <cellStyle name="Обычный 2 3 2 7" xfId="329"/>
    <cellStyle name="Обычный 2 3 2 8" xfId="141"/>
    <cellStyle name="Обычный 2 3 3" xfId="50"/>
    <cellStyle name="Обычный 2 3 3 2" xfId="76"/>
    <cellStyle name="Обычный 2 3 3 2 2" xfId="123"/>
    <cellStyle name="Обычный 2 3 3 2 2 2" xfId="311"/>
    <cellStyle name="Обычный 2 3 3 2 2 3" xfId="449"/>
    <cellStyle name="Обычный 2 3 3 2 2 4" xfId="217"/>
    <cellStyle name="Обычный 2 3 3 2 3" xfId="264"/>
    <cellStyle name="Обычный 2 3 3 2 4" xfId="380"/>
    <cellStyle name="Обычный 2 3 3 2 5" xfId="170"/>
    <cellStyle name="Обычный 2 3 3 3" xfId="98"/>
    <cellStyle name="Обычный 2 3 3 3 2" xfId="286"/>
    <cellStyle name="Обычный 2 3 3 3 2 2" xfId="424"/>
    <cellStyle name="Обычный 2 3 3 3 3" xfId="355"/>
    <cellStyle name="Обычный 2 3 3 3 4" xfId="192"/>
    <cellStyle name="Обычный 2 3 3 4" xfId="239"/>
    <cellStyle name="Обычный 2 3 3 4 2" xfId="402"/>
    <cellStyle name="Обычный 2 3 3 5" xfId="333"/>
    <cellStyle name="Обычный 2 3 3 6" xfId="145"/>
    <cellStyle name="Обычный 2 3 4" xfId="68"/>
    <cellStyle name="Обычный 2 3 4 2" xfId="115"/>
    <cellStyle name="Обычный 2 3 4 2 2" xfId="303"/>
    <cellStyle name="Обычный 2 3 4 2 3" xfId="441"/>
    <cellStyle name="Обычный 2 3 4 2 4" xfId="209"/>
    <cellStyle name="Обычный 2 3 4 3" xfId="256"/>
    <cellStyle name="Обычный 2 3 4 4" xfId="372"/>
    <cellStyle name="Обычный 2 3 4 5" xfId="162"/>
    <cellStyle name="Обычный 2 3 5" xfId="90"/>
    <cellStyle name="Обычный 2 3 5 2" xfId="278"/>
    <cellStyle name="Обычный 2 3 5 2 2" xfId="416"/>
    <cellStyle name="Обычный 2 3 5 3" xfId="347"/>
    <cellStyle name="Обычный 2 3 5 4" xfId="184"/>
    <cellStyle name="Обычный 2 3 6" xfId="231"/>
    <cellStyle name="Обычный 2 3 6 2" xfId="394"/>
    <cellStyle name="Обычный 2 3 7" xfId="463"/>
    <cellStyle name="Обычный 2 3 8" xfId="325"/>
    <cellStyle name="Обычный 2 3 9" xfId="137"/>
    <cellStyle name="Обычный 2 4" xfId="43"/>
    <cellStyle name="Обычный 2 4 2" xfId="52"/>
    <cellStyle name="Обычный 2 4 2 2" xfId="78"/>
    <cellStyle name="Обычный 2 4 2 2 2" xfId="125"/>
    <cellStyle name="Обычный 2 4 2 2 2 2" xfId="313"/>
    <cellStyle name="Обычный 2 4 2 2 2 3" xfId="451"/>
    <cellStyle name="Обычный 2 4 2 2 2 4" xfId="219"/>
    <cellStyle name="Обычный 2 4 2 2 3" xfId="266"/>
    <cellStyle name="Обычный 2 4 2 2 4" xfId="382"/>
    <cellStyle name="Обычный 2 4 2 2 5" xfId="172"/>
    <cellStyle name="Обычный 2 4 2 3" xfId="100"/>
    <cellStyle name="Обычный 2 4 2 3 2" xfId="288"/>
    <cellStyle name="Обычный 2 4 2 3 2 2" xfId="426"/>
    <cellStyle name="Обычный 2 4 2 3 3" xfId="357"/>
    <cellStyle name="Обычный 2 4 2 3 4" xfId="194"/>
    <cellStyle name="Обычный 2 4 2 4" xfId="241"/>
    <cellStyle name="Обычный 2 4 2 4 2" xfId="404"/>
    <cellStyle name="Обычный 2 4 2 5" xfId="335"/>
    <cellStyle name="Обычный 2 4 2 6" xfId="147"/>
    <cellStyle name="Обычный 2 4 3" xfId="70"/>
    <cellStyle name="Обычный 2 4 3 2" xfId="117"/>
    <cellStyle name="Обычный 2 4 3 2 2" xfId="305"/>
    <cellStyle name="Обычный 2 4 3 2 3" xfId="443"/>
    <cellStyle name="Обычный 2 4 3 2 4" xfId="211"/>
    <cellStyle name="Обычный 2 4 3 3" xfId="258"/>
    <cellStyle name="Обычный 2 4 3 4" xfId="374"/>
    <cellStyle name="Обычный 2 4 3 5" xfId="164"/>
    <cellStyle name="Обычный 2 4 4" xfId="92"/>
    <cellStyle name="Обычный 2 4 4 2" xfId="280"/>
    <cellStyle name="Обычный 2 4 4 2 2" xfId="418"/>
    <cellStyle name="Обычный 2 4 4 3" xfId="349"/>
    <cellStyle name="Обычный 2 4 4 4" xfId="186"/>
    <cellStyle name="Обычный 2 4 5" xfId="233"/>
    <cellStyle name="Обычный 2 4 5 2" xfId="396"/>
    <cellStyle name="Обычный 2 4 6" xfId="465"/>
    <cellStyle name="Обычный 2 4 7" xfId="327"/>
    <cellStyle name="Обычный 2 4 8" xfId="139"/>
    <cellStyle name="Обычный 2 5" xfId="48"/>
    <cellStyle name="Обычный 2 5 2" xfId="74"/>
    <cellStyle name="Обычный 2 5 2 2" xfId="121"/>
    <cellStyle name="Обычный 2 5 2 2 2" xfId="309"/>
    <cellStyle name="Обычный 2 5 2 2 3" xfId="447"/>
    <cellStyle name="Обычный 2 5 2 2 4" xfId="215"/>
    <cellStyle name="Обычный 2 5 2 3" xfId="262"/>
    <cellStyle name="Обычный 2 5 2 4" xfId="378"/>
    <cellStyle name="Обычный 2 5 2 5" xfId="168"/>
    <cellStyle name="Обычный 2 5 3" xfId="96"/>
    <cellStyle name="Обычный 2 5 3 2" xfId="284"/>
    <cellStyle name="Обычный 2 5 3 2 2" xfId="422"/>
    <cellStyle name="Обычный 2 5 3 3" xfId="353"/>
    <cellStyle name="Обычный 2 5 3 4" xfId="190"/>
    <cellStyle name="Обычный 2 5 4" xfId="237"/>
    <cellStyle name="Обычный 2 5 4 2" xfId="400"/>
    <cellStyle name="Обычный 2 5 5" xfId="331"/>
    <cellStyle name="Обычный 2 5 6" xfId="143"/>
    <cellStyle name="Обычный 2 6" xfId="56"/>
    <cellStyle name="Обычный 2 6 2" xfId="82"/>
    <cellStyle name="Обычный 2 6 2 2" xfId="129"/>
    <cellStyle name="Обычный 2 6 2 2 2" xfId="317"/>
    <cellStyle name="Обычный 2 6 2 2 3" xfId="455"/>
    <cellStyle name="Обычный 2 6 2 2 4" xfId="223"/>
    <cellStyle name="Обычный 2 6 2 3" xfId="270"/>
    <cellStyle name="Обычный 2 6 2 4" xfId="386"/>
    <cellStyle name="Обычный 2 6 2 5" xfId="176"/>
    <cellStyle name="Обычный 2 6 3" xfId="104"/>
    <cellStyle name="Обычный 2 6 3 2" xfId="292"/>
    <cellStyle name="Обычный 2 6 3 2 2" xfId="430"/>
    <cellStyle name="Обычный 2 6 3 3" xfId="361"/>
    <cellStyle name="Обычный 2 6 3 4" xfId="198"/>
    <cellStyle name="Обычный 2 6 4" xfId="245"/>
    <cellStyle name="Обычный 2 6 4 2" xfId="408"/>
    <cellStyle name="Обычный 2 6 5" xfId="339"/>
    <cellStyle name="Обычный 2 6 6" xfId="151"/>
    <cellStyle name="Обычный 2 7" xfId="59"/>
    <cellStyle name="Обычный 2 7 2" xfId="85"/>
    <cellStyle name="Обычный 2 7 2 2" xfId="132"/>
    <cellStyle name="Обычный 2 7 2 2 2" xfId="320"/>
    <cellStyle name="Обычный 2 7 2 2 3" xfId="458"/>
    <cellStyle name="Обычный 2 7 2 2 4" xfId="226"/>
    <cellStyle name="Обычный 2 7 2 3" xfId="273"/>
    <cellStyle name="Обычный 2 7 2 4" xfId="389"/>
    <cellStyle name="Обычный 2 7 2 5" xfId="179"/>
    <cellStyle name="Обычный 2 7 3" xfId="107"/>
    <cellStyle name="Обычный 2 7 3 2" xfId="295"/>
    <cellStyle name="Обычный 2 7 3 2 2" xfId="433"/>
    <cellStyle name="Обычный 2 7 3 3" xfId="364"/>
    <cellStyle name="Обычный 2 7 3 4" xfId="201"/>
    <cellStyle name="Обычный 2 7 4" xfId="248"/>
    <cellStyle name="Обычный 2 7 4 2" xfId="411"/>
    <cellStyle name="Обычный 2 7 5" xfId="342"/>
    <cellStyle name="Обычный 2 7 6" xfId="154"/>
    <cellStyle name="Обычный 2 8" xfId="66"/>
    <cellStyle name="Обычный 2 8 2" xfId="113"/>
    <cellStyle name="Обычный 2 8 2 2" xfId="301"/>
    <cellStyle name="Обычный 2 8 2 3" xfId="439"/>
    <cellStyle name="Обычный 2 8 2 4" xfId="207"/>
    <cellStyle name="Обычный 2 8 3" xfId="254"/>
    <cellStyle name="Обычный 2 8 4" xfId="370"/>
    <cellStyle name="Обычный 2 8 5" xfId="160"/>
    <cellStyle name="Обычный 2 9" xfId="62"/>
    <cellStyle name="Обычный 2 9 2" xfId="110"/>
    <cellStyle name="Обычный 2 9 2 2" xfId="298"/>
    <cellStyle name="Обычный 2 9 2 3" xfId="436"/>
    <cellStyle name="Обычный 2 9 2 4" xfId="204"/>
    <cellStyle name="Обычный 2 9 3" xfId="251"/>
    <cellStyle name="Обычный 2 9 4" xfId="367"/>
    <cellStyle name="Обычный 2 9 5" xfId="157"/>
    <cellStyle name="Обычный 3" xfId="6"/>
    <cellStyle name="Обычный 3 2" xfId="7"/>
    <cellStyle name="Обычный 3 3" xfId="469"/>
    <cellStyle name="Обычный 4" xfId="2"/>
    <cellStyle name="Обычный 4 2" xfId="40"/>
    <cellStyle name="Обычный 5" xfId="65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 10" xfId="230"/>
    <cellStyle name="Финансовый 2 10 2" xfId="393"/>
    <cellStyle name="Финансовый 2 11" xfId="462"/>
    <cellStyle name="Финансовый 2 12" xfId="324"/>
    <cellStyle name="Финансовый 2 13" xfId="136"/>
    <cellStyle name="Финансовый 2 2" xfId="42"/>
    <cellStyle name="Финансовый 2 2 2" xfId="46"/>
    <cellStyle name="Финансовый 2 2 2 10" xfId="330"/>
    <cellStyle name="Финансовый 2 2 2 11" xfId="142"/>
    <cellStyle name="Финансовый 2 2 2 2" xfId="55"/>
    <cellStyle name="Финансовый 2 2 2 2 2" xfId="81"/>
    <cellStyle name="Финансовый 2 2 2 2 2 2" xfId="128"/>
    <cellStyle name="Финансовый 2 2 2 2 2 2 2" xfId="316"/>
    <cellStyle name="Финансовый 2 2 2 2 2 2 3" xfId="454"/>
    <cellStyle name="Финансовый 2 2 2 2 2 2 4" xfId="222"/>
    <cellStyle name="Финансовый 2 2 2 2 2 3" xfId="269"/>
    <cellStyle name="Финансовый 2 2 2 2 2 4" xfId="385"/>
    <cellStyle name="Финансовый 2 2 2 2 2 5" xfId="175"/>
    <cellStyle name="Финансовый 2 2 2 2 3" xfId="103"/>
    <cellStyle name="Финансовый 2 2 2 2 3 2" xfId="291"/>
    <cellStyle name="Финансовый 2 2 2 2 3 2 2" xfId="429"/>
    <cellStyle name="Финансовый 2 2 2 2 3 3" xfId="360"/>
    <cellStyle name="Финансовый 2 2 2 2 3 4" xfId="197"/>
    <cellStyle name="Финансовый 2 2 2 2 4" xfId="244"/>
    <cellStyle name="Финансовый 2 2 2 2 4 2" xfId="407"/>
    <cellStyle name="Финансовый 2 2 2 2 5" xfId="338"/>
    <cellStyle name="Финансовый 2 2 2 2 6" xfId="150"/>
    <cellStyle name="Финансовый 2 2 2 3" xfId="58"/>
    <cellStyle name="Финансовый 2 2 2 3 2" xfId="84"/>
    <cellStyle name="Финансовый 2 2 2 3 2 2" xfId="131"/>
    <cellStyle name="Финансовый 2 2 2 3 2 2 2" xfId="319"/>
    <cellStyle name="Финансовый 2 2 2 3 2 2 3" xfId="457"/>
    <cellStyle name="Финансовый 2 2 2 3 2 2 4" xfId="225"/>
    <cellStyle name="Финансовый 2 2 2 3 2 3" xfId="272"/>
    <cellStyle name="Финансовый 2 2 2 3 2 4" xfId="388"/>
    <cellStyle name="Финансовый 2 2 2 3 2 5" xfId="178"/>
    <cellStyle name="Финансовый 2 2 2 3 3" xfId="106"/>
    <cellStyle name="Финансовый 2 2 2 3 3 2" xfId="294"/>
    <cellStyle name="Финансовый 2 2 2 3 3 2 2" xfId="432"/>
    <cellStyle name="Финансовый 2 2 2 3 3 3" xfId="363"/>
    <cellStyle name="Финансовый 2 2 2 3 3 4" xfId="200"/>
    <cellStyle name="Финансовый 2 2 2 3 4" xfId="247"/>
    <cellStyle name="Финансовый 2 2 2 3 4 2" xfId="410"/>
    <cellStyle name="Финансовый 2 2 2 3 5" xfId="341"/>
    <cellStyle name="Финансовый 2 2 2 3 6" xfId="153"/>
    <cellStyle name="Финансовый 2 2 2 4" xfId="61"/>
    <cellStyle name="Финансовый 2 2 2 4 2" xfId="87"/>
    <cellStyle name="Финансовый 2 2 2 4 2 2" xfId="134"/>
    <cellStyle name="Финансовый 2 2 2 4 2 2 2" xfId="322"/>
    <cellStyle name="Финансовый 2 2 2 4 2 2 3" xfId="460"/>
    <cellStyle name="Финансовый 2 2 2 4 2 2 4" xfId="228"/>
    <cellStyle name="Финансовый 2 2 2 4 2 3" xfId="275"/>
    <cellStyle name="Финансовый 2 2 2 4 2 4" xfId="391"/>
    <cellStyle name="Финансовый 2 2 2 4 2 5" xfId="181"/>
    <cellStyle name="Финансовый 2 2 2 4 3" xfId="109"/>
    <cellStyle name="Финансовый 2 2 2 4 3 2" xfId="297"/>
    <cellStyle name="Финансовый 2 2 2 4 3 2 2" xfId="435"/>
    <cellStyle name="Финансовый 2 2 2 4 3 3" xfId="366"/>
    <cellStyle name="Финансовый 2 2 2 4 3 4" xfId="203"/>
    <cellStyle name="Финансовый 2 2 2 4 4" xfId="250"/>
    <cellStyle name="Финансовый 2 2 2 4 4 2" xfId="413"/>
    <cellStyle name="Финансовый 2 2 2 4 5" xfId="344"/>
    <cellStyle name="Финансовый 2 2 2 4 6" xfId="156"/>
    <cellStyle name="Финансовый 2 2 2 5" xfId="73"/>
    <cellStyle name="Финансовый 2 2 2 5 2" xfId="120"/>
    <cellStyle name="Финансовый 2 2 2 5 2 2" xfId="308"/>
    <cellStyle name="Финансовый 2 2 2 5 2 3" xfId="446"/>
    <cellStyle name="Финансовый 2 2 2 5 2 4" xfId="214"/>
    <cellStyle name="Финансовый 2 2 2 5 3" xfId="261"/>
    <cellStyle name="Финансовый 2 2 2 5 4" xfId="377"/>
    <cellStyle name="Финансовый 2 2 2 5 5" xfId="167"/>
    <cellStyle name="Финансовый 2 2 2 6" xfId="64"/>
    <cellStyle name="Финансовый 2 2 2 6 2" xfId="112"/>
    <cellStyle name="Финансовый 2 2 2 6 2 2" xfId="300"/>
    <cellStyle name="Финансовый 2 2 2 6 2 3" xfId="438"/>
    <cellStyle name="Финансовый 2 2 2 6 2 4" xfId="206"/>
    <cellStyle name="Финансовый 2 2 2 6 3" xfId="253"/>
    <cellStyle name="Финансовый 2 2 2 6 4" xfId="369"/>
    <cellStyle name="Финансовый 2 2 2 6 5" xfId="159"/>
    <cellStyle name="Финансовый 2 2 2 7" xfId="95"/>
    <cellStyle name="Финансовый 2 2 2 7 2" xfId="283"/>
    <cellStyle name="Финансовый 2 2 2 7 2 2" xfId="421"/>
    <cellStyle name="Финансовый 2 2 2 7 3" xfId="352"/>
    <cellStyle name="Финансовый 2 2 2 7 4" xfId="189"/>
    <cellStyle name="Финансовый 2 2 2 8" xfId="236"/>
    <cellStyle name="Финансовый 2 2 2 8 2" xfId="399"/>
    <cellStyle name="Финансовый 2 2 2 9" xfId="468"/>
    <cellStyle name="Финансовый 2 2 3" xfId="51"/>
    <cellStyle name="Финансовый 2 2 3 2" xfId="77"/>
    <cellStyle name="Финансовый 2 2 3 2 2" xfId="124"/>
    <cellStyle name="Финансовый 2 2 3 2 2 2" xfId="312"/>
    <cellStyle name="Финансовый 2 2 3 2 2 3" xfId="450"/>
    <cellStyle name="Финансовый 2 2 3 2 2 4" xfId="218"/>
    <cellStyle name="Финансовый 2 2 3 2 3" xfId="265"/>
    <cellStyle name="Финансовый 2 2 3 2 4" xfId="381"/>
    <cellStyle name="Финансовый 2 2 3 2 5" xfId="171"/>
    <cellStyle name="Финансовый 2 2 3 3" xfId="99"/>
    <cellStyle name="Финансовый 2 2 3 3 2" xfId="287"/>
    <cellStyle name="Финансовый 2 2 3 3 2 2" xfId="425"/>
    <cellStyle name="Финансовый 2 2 3 3 3" xfId="356"/>
    <cellStyle name="Финансовый 2 2 3 3 4" xfId="193"/>
    <cellStyle name="Финансовый 2 2 3 4" xfId="240"/>
    <cellStyle name="Финансовый 2 2 3 4 2" xfId="403"/>
    <cellStyle name="Финансовый 2 2 3 5" xfId="334"/>
    <cellStyle name="Финансовый 2 2 3 6" xfId="146"/>
    <cellStyle name="Финансовый 2 2 4" xfId="69"/>
    <cellStyle name="Финансовый 2 2 4 2" xfId="116"/>
    <cellStyle name="Финансовый 2 2 4 2 2" xfId="304"/>
    <cellStyle name="Финансовый 2 2 4 2 3" xfId="442"/>
    <cellStyle name="Финансовый 2 2 4 2 4" xfId="210"/>
    <cellStyle name="Финансовый 2 2 4 3" xfId="257"/>
    <cellStyle name="Финансовый 2 2 4 4" xfId="373"/>
    <cellStyle name="Финансовый 2 2 4 5" xfId="163"/>
    <cellStyle name="Финансовый 2 2 5" xfId="91"/>
    <cellStyle name="Финансовый 2 2 5 2" xfId="279"/>
    <cellStyle name="Финансовый 2 2 5 2 2" xfId="417"/>
    <cellStyle name="Финансовый 2 2 5 3" xfId="348"/>
    <cellStyle name="Финансовый 2 2 5 4" xfId="185"/>
    <cellStyle name="Финансовый 2 2 6" xfId="232"/>
    <cellStyle name="Финансовый 2 2 6 2" xfId="395"/>
    <cellStyle name="Финансовый 2 2 7" xfId="464"/>
    <cellStyle name="Финансовый 2 2 8" xfId="326"/>
    <cellStyle name="Финансовый 2 2 9" xfId="138"/>
    <cellStyle name="Финансовый 2 3" xfId="44"/>
    <cellStyle name="Финансовый 2 3 2" xfId="53"/>
    <cellStyle name="Финансовый 2 3 2 2" xfId="79"/>
    <cellStyle name="Финансовый 2 3 2 2 2" xfId="126"/>
    <cellStyle name="Финансовый 2 3 2 2 2 2" xfId="314"/>
    <cellStyle name="Финансовый 2 3 2 2 2 3" xfId="452"/>
    <cellStyle name="Финансовый 2 3 2 2 2 4" xfId="220"/>
    <cellStyle name="Финансовый 2 3 2 2 3" xfId="267"/>
    <cellStyle name="Финансовый 2 3 2 2 4" xfId="383"/>
    <cellStyle name="Финансовый 2 3 2 2 5" xfId="173"/>
    <cellStyle name="Финансовый 2 3 2 3" xfId="101"/>
    <cellStyle name="Финансовый 2 3 2 3 2" xfId="289"/>
    <cellStyle name="Финансовый 2 3 2 3 2 2" xfId="427"/>
    <cellStyle name="Финансовый 2 3 2 3 3" xfId="358"/>
    <cellStyle name="Финансовый 2 3 2 3 4" xfId="195"/>
    <cellStyle name="Финансовый 2 3 2 4" xfId="242"/>
    <cellStyle name="Финансовый 2 3 2 4 2" xfId="405"/>
    <cellStyle name="Финансовый 2 3 2 5" xfId="336"/>
    <cellStyle name="Финансовый 2 3 2 6" xfId="148"/>
    <cellStyle name="Финансовый 2 3 3" xfId="71"/>
    <cellStyle name="Финансовый 2 3 3 2" xfId="118"/>
    <cellStyle name="Финансовый 2 3 3 2 2" xfId="306"/>
    <cellStyle name="Финансовый 2 3 3 2 3" xfId="444"/>
    <cellStyle name="Финансовый 2 3 3 2 4" xfId="212"/>
    <cellStyle name="Финансовый 2 3 3 3" xfId="259"/>
    <cellStyle name="Финансовый 2 3 3 4" xfId="375"/>
    <cellStyle name="Финансовый 2 3 3 5" xfId="165"/>
    <cellStyle name="Финансовый 2 3 4" xfId="93"/>
    <cellStyle name="Финансовый 2 3 4 2" xfId="281"/>
    <cellStyle name="Финансовый 2 3 4 2 2" xfId="419"/>
    <cellStyle name="Финансовый 2 3 4 3" xfId="350"/>
    <cellStyle name="Финансовый 2 3 4 4" xfId="187"/>
    <cellStyle name="Финансовый 2 3 5" xfId="234"/>
    <cellStyle name="Финансовый 2 3 5 2" xfId="397"/>
    <cellStyle name="Финансовый 2 3 6" xfId="466"/>
    <cellStyle name="Финансовый 2 3 7" xfId="328"/>
    <cellStyle name="Финансовый 2 3 8" xfId="140"/>
    <cellStyle name="Финансовый 2 4" xfId="49"/>
    <cellStyle name="Финансовый 2 4 2" xfId="75"/>
    <cellStyle name="Финансовый 2 4 2 2" xfId="122"/>
    <cellStyle name="Финансовый 2 4 2 2 2" xfId="310"/>
    <cellStyle name="Финансовый 2 4 2 2 3" xfId="448"/>
    <cellStyle name="Финансовый 2 4 2 2 4" xfId="216"/>
    <cellStyle name="Финансовый 2 4 2 3" xfId="263"/>
    <cellStyle name="Финансовый 2 4 2 4" xfId="379"/>
    <cellStyle name="Финансовый 2 4 2 5" xfId="169"/>
    <cellStyle name="Финансовый 2 4 3" xfId="97"/>
    <cellStyle name="Финансовый 2 4 3 2" xfId="285"/>
    <cellStyle name="Финансовый 2 4 3 2 2" xfId="423"/>
    <cellStyle name="Финансовый 2 4 3 3" xfId="354"/>
    <cellStyle name="Финансовый 2 4 3 4" xfId="191"/>
    <cellStyle name="Финансовый 2 4 4" xfId="238"/>
    <cellStyle name="Финансовый 2 4 4 2" xfId="401"/>
    <cellStyle name="Финансовый 2 4 5" xfId="332"/>
    <cellStyle name="Финансовый 2 4 6" xfId="144"/>
    <cellStyle name="Финансовый 2 5" xfId="57"/>
    <cellStyle name="Финансовый 2 5 2" xfId="83"/>
    <cellStyle name="Финансовый 2 5 2 2" xfId="130"/>
    <cellStyle name="Финансовый 2 5 2 2 2" xfId="318"/>
    <cellStyle name="Финансовый 2 5 2 2 3" xfId="456"/>
    <cellStyle name="Финансовый 2 5 2 2 4" xfId="224"/>
    <cellStyle name="Финансовый 2 5 2 3" xfId="271"/>
    <cellStyle name="Финансовый 2 5 2 4" xfId="387"/>
    <cellStyle name="Финансовый 2 5 2 5" xfId="177"/>
    <cellStyle name="Финансовый 2 5 3" xfId="105"/>
    <cellStyle name="Финансовый 2 5 3 2" xfId="293"/>
    <cellStyle name="Финансовый 2 5 3 2 2" xfId="431"/>
    <cellStyle name="Финансовый 2 5 3 3" xfId="362"/>
    <cellStyle name="Финансовый 2 5 3 4" xfId="199"/>
    <cellStyle name="Финансовый 2 5 4" xfId="246"/>
    <cellStyle name="Финансовый 2 5 4 2" xfId="409"/>
    <cellStyle name="Финансовый 2 5 5" xfId="340"/>
    <cellStyle name="Финансовый 2 5 6" xfId="152"/>
    <cellStyle name="Финансовый 2 6" xfId="60"/>
    <cellStyle name="Финансовый 2 6 2" xfId="86"/>
    <cellStyle name="Финансовый 2 6 2 2" xfId="133"/>
    <cellStyle name="Финансовый 2 6 2 2 2" xfId="321"/>
    <cellStyle name="Финансовый 2 6 2 2 3" xfId="459"/>
    <cellStyle name="Финансовый 2 6 2 2 4" xfId="227"/>
    <cellStyle name="Финансовый 2 6 2 3" xfId="274"/>
    <cellStyle name="Финансовый 2 6 2 4" xfId="390"/>
    <cellStyle name="Финансовый 2 6 2 5" xfId="180"/>
    <cellStyle name="Финансовый 2 6 3" xfId="108"/>
    <cellStyle name="Финансовый 2 6 3 2" xfId="296"/>
    <cellStyle name="Финансовый 2 6 3 2 2" xfId="434"/>
    <cellStyle name="Финансовый 2 6 3 3" xfId="365"/>
    <cellStyle name="Финансовый 2 6 3 4" xfId="202"/>
    <cellStyle name="Финансовый 2 6 4" xfId="249"/>
    <cellStyle name="Финансовый 2 6 4 2" xfId="412"/>
    <cellStyle name="Финансовый 2 6 5" xfId="343"/>
    <cellStyle name="Финансовый 2 6 6" xfId="155"/>
    <cellStyle name="Финансовый 2 7" xfId="67"/>
    <cellStyle name="Финансовый 2 7 2" xfId="114"/>
    <cellStyle name="Финансовый 2 7 2 2" xfId="302"/>
    <cellStyle name="Финансовый 2 7 2 3" xfId="440"/>
    <cellStyle name="Финансовый 2 7 2 4" xfId="208"/>
    <cellStyle name="Финансовый 2 7 3" xfId="255"/>
    <cellStyle name="Финансовый 2 7 4" xfId="371"/>
    <cellStyle name="Финансовый 2 7 5" xfId="161"/>
    <cellStyle name="Финансовый 2 8" xfId="63"/>
    <cellStyle name="Финансовый 2 8 2" xfId="111"/>
    <cellStyle name="Финансовый 2 8 2 2" xfId="299"/>
    <cellStyle name="Финансовый 2 8 2 3" xfId="437"/>
    <cellStyle name="Финансовый 2 8 2 4" xfId="205"/>
    <cellStyle name="Финансовый 2 8 3" xfId="252"/>
    <cellStyle name="Финансовый 2 8 4" xfId="368"/>
    <cellStyle name="Финансовый 2 8 5" xfId="158"/>
    <cellStyle name="Финансовый 2 9" xfId="89"/>
    <cellStyle name="Финансовый 2 9 2" xfId="277"/>
    <cellStyle name="Финансовый 2 9 2 2" xfId="415"/>
    <cellStyle name="Финансовый 2 9 3" xfId="346"/>
    <cellStyle name="Финансовый 2 9 4" xfId="183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="110" zoomScaleNormal="100" zoomScaleSheetLayoutView="110" workbookViewId="0">
      <selection activeCell="L4" sqref="L4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9.28515625" style="2" customWidth="1"/>
    <col min="5" max="5" width="10" style="3" customWidth="1"/>
    <col min="6" max="6" width="8.85546875" style="4" customWidth="1"/>
    <col min="7" max="7" width="10.42578125" style="3" customWidth="1"/>
    <col min="8" max="8" width="7.85546875" style="4" customWidth="1"/>
    <col min="9" max="9" width="14" style="3" customWidth="1"/>
    <col min="10" max="10" width="8.28515625" style="4" customWidth="1"/>
    <col min="11" max="11" width="16" style="8" customWidth="1"/>
    <col min="12" max="12" width="22.28515625" style="1" customWidth="1"/>
    <col min="13" max="16384" width="9.140625" style="1"/>
  </cols>
  <sheetData>
    <row r="1" spans="1:13" x14ac:dyDescent="0.25">
      <c r="L1" s="5" t="s">
        <v>27</v>
      </c>
    </row>
    <row r="2" spans="1:13" x14ac:dyDescent="0.25">
      <c r="L2" s="5" t="s">
        <v>24</v>
      </c>
    </row>
    <row r="3" spans="1:13" x14ac:dyDescent="0.25">
      <c r="L3" s="29" t="s">
        <v>28</v>
      </c>
    </row>
    <row r="4" spans="1:13" x14ac:dyDescent="0.25">
      <c r="F4" s="28"/>
      <c r="H4" s="28"/>
      <c r="I4" s="29"/>
      <c r="J4" s="29"/>
      <c r="K4" s="29"/>
    </row>
    <row r="5" spans="1:13" ht="39.75" customHeight="1" x14ac:dyDescent="0.25">
      <c r="A5" s="52" t="s">
        <v>22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3" ht="17.25" customHeight="1" x14ac:dyDescent="0.25">
      <c r="A6" s="71" t="s">
        <v>25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3" ht="32.25" customHeight="1" thickBot="1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1" t="s">
        <v>21</v>
      </c>
    </row>
    <row r="8" spans="1:13" ht="22.5" customHeight="1" x14ac:dyDescent="0.25">
      <c r="A8" s="58" t="s">
        <v>0</v>
      </c>
      <c r="B8" s="61" t="s">
        <v>1</v>
      </c>
      <c r="C8" s="53" t="s">
        <v>26</v>
      </c>
      <c r="D8" s="64" t="s">
        <v>17</v>
      </c>
      <c r="E8" s="65"/>
      <c r="F8" s="65"/>
      <c r="G8" s="65"/>
      <c r="H8" s="65"/>
      <c r="I8" s="66"/>
      <c r="J8" s="67" t="s">
        <v>2</v>
      </c>
      <c r="K8" s="56"/>
      <c r="L8" s="56" t="s">
        <v>23</v>
      </c>
    </row>
    <row r="9" spans="1:13" ht="69" customHeight="1" x14ac:dyDescent="0.25">
      <c r="A9" s="59"/>
      <c r="B9" s="62"/>
      <c r="C9" s="54"/>
      <c r="D9" s="69" t="s">
        <v>14</v>
      </c>
      <c r="E9" s="70"/>
      <c r="F9" s="69" t="s">
        <v>15</v>
      </c>
      <c r="G9" s="70"/>
      <c r="H9" s="69" t="s">
        <v>16</v>
      </c>
      <c r="I9" s="70"/>
      <c r="J9" s="68"/>
      <c r="K9" s="57"/>
      <c r="L9" s="57"/>
    </row>
    <row r="10" spans="1:13" ht="44.25" customHeight="1" thickBot="1" x14ac:dyDescent="0.3">
      <c r="A10" s="60"/>
      <c r="B10" s="63"/>
      <c r="C10" s="55"/>
      <c r="D10" s="19" t="s">
        <v>13</v>
      </c>
      <c r="E10" s="20" t="s">
        <v>4</v>
      </c>
      <c r="F10" s="19" t="s">
        <v>13</v>
      </c>
      <c r="G10" s="20" t="s">
        <v>4</v>
      </c>
      <c r="H10" s="19" t="s">
        <v>13</v>
      </c>
      <c r="I10" s="20" t="s">
        <v>4</v>
      </c>
      <c r="J10" s="21" t="s">
        <v>3</v>
      </c>
      <c r="K10" s="22" t="s">
        <v>5</v>
      </c>
      <c r="L10" s="22" t="s">
        <v>20</v>
      </c>
    </row>
    <row r="11" spans="1:13" ht="16.5" thickBot="1" x14ac:dyDescent="0.3">
      <c r="A11" s="46">
        <v>1</v>
      </c>
      <c r="B11" s="47">
        <v>2</v>
      </c>
      <c r="C11" s="42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4">
        <v>9</v>
      </c>
      <c r="J11" s="45">
        <v>10</v>
      </c>
      <c r="K11" s="45" t="s">
        <v>18</v>
      </c>
      <c r="L11" s="45" t="s">
        <v>19</v>
      </c>
    </row>
    <row r="12" spans="1:13" ht="31.5" customHeight="1" x14ac:dyDescent="0.25">
      <c r="A12" s="33">
        <v>1</v>
      </c>
      <c r="B12" s="34" t="s">
        <v>7</v>
      </c>
      <c r="C12" s="49">
        <v>8628</v>
      </c>
      <c r="D12" s="35">
        <v>1</v>
      </c>
      <c r="E12" s="36">
        <v>1484.6</v>
      </c>
      <c r="F12" s="37">
        <v>0</v>
      </c>
      <c r="G12" s="36">
        <v>0</v>
      </c>
      <c r="H12" s="38">
        <v>5</v>
      </c>
      <c r="I12" s="39">
        <v>9650</v>
      </c>
      <c r="J12" s="40">
        <v>6</v>
      </c>
      <c r="K12" s="41">
        <v>11134.6</v>
      </c>
      <c r="L12" s="50">
        <v>107.5433</v>
      </c>
      <c r="M12" s="48"/>
    </row>
    <row r="13" spans="1:13" ht="31.5" customHeight="1" x14ac:dyDescent="0.25">
      <c r="A13" s="10">
        <f>A12+1</f>
        <v>2</v>
      </c>
      <c r="B13" s="11" t="s">
        <v>8</v>
      </c>
      <c r="C13" s="49">
        <v>2527</v>
      </c>
      <c r="D13" s="23"/>
      <c r="E13" s="31">
        <v>0</v>
      </c>
      <c r="F13" s="25"/>
      <c r="G13" s="31">
        <v>0</v>
      </c>
      <c r="H13" s="25">
        <v>1</v>
      </c>
      <c r="I13" s="30">
        <v>1930</v>
      </c>
      <c r="J13" s="26">
        <v>1</v>
      </c>
      <c r="K13" s="27">
        <v>1930</v>
      </c>
      <c r="L13" s="50">
        <v>63.646000000000001</v>
      </c>
      <c r="M13" s="48"/>
    </row>
    <row r="14" spans="1:13" ht="31.5" customHeight="1" x14ac:dyDescent="0.25">
      <c r="A14" s="10">
        <f t="shared" ref="A14:A17" si="0">A13+1</f>
        <v>3</v>
      </c>
      <c r="B14" s="11" t="s">
        <v>9</v>
      </c>
      <c r="C14" s="49">
        <v>2136</v>
      </c>
      <c r="D14" s="23">
        <v>1</v>
      </c>
      <c r="E14" s="31">
        <v>1484.6</v>
      </c>
      <c r="F14" s="24">
        <v>0</v>
      </c>
      <c r="G14" s="31">
        <v>0</v>
      </c>
      <c r="H14" s="25">
        <v>3</v>
      </c>
      <c r="I14" s="30">
        <v>5790</v>
      </c>
      <c r="J14" s="26">
        <v>4</v>
      </c>
      <c r="K14" s="27">
        <v>7274.6</v>
      </c>
      <c r="L14" s="50">
        <v>283.80930000000001</v>
      </c>
      <c r="M14" s="48"/>
    </row>
    <row r="15" spans="1:13" ht="31.5" customHeight="1" x14ac:dyDescent="0.25">
      <c r="A15" s="10">
        <f t="shared" si="0"/>
        <v>4</v>
      </c>
      <c r="B15" s="11" t="s">
        <v>10</v>
      </c>
      <c r="C15" s="49">
        <v>3822</v>
      </c>
      <c r="D15" s="23">
        <v>2</v>
      </c>
      <c r="E15" s="31">
        <v>2969.2</v>
      </c>
      <c r="F15" s="25"/>
      <c r="G15" s="31">
        <v>0</v>
      </c>
      <c r="H15" s="25"/>
      <c r="I15" s="30">
        <v>0</v>
      </c>
      <c r="J15" s="26">
        <v>2</v>
      </c>
      <c r="K15" s="27">
        <v>2969.2</v>
      </c>
      <c r="L15" s="50">
        <v>64.739199999999997</v>
      </c>
      <c r="M15" s="48"/>
    </row>
    <row r="16" spans="1:13" ht="31.5" customHeight="1" x14ac:dyDescent="0.25">
      <c r="A16" s="10">
        <f t="shared" si="0"/>
        <v>5</v>
      </c>
      <c r="B16" s="11" t="s">
        <v>11</v>
      </c>
      <c r="C16" s="49">
        <v>6983</v>
      </c>
      <c r="D16" s="23"/>
      <c r="E16" s="31">
        <v>0</v>
      </c>
      <c r="F16" s="24">
        <v>0</v>
      </c>
      <c r="G16" s="31">
        <v>0</v>
      </c>
      <c r="H16" s="25">
        <v>3</v>
      </c>
      <c r="I16" s="30">
        <v>5790</v>
      </c>
      <c r="J16" s="26">
        <v>3</v>
      </c>
      <c r="K16" s="27">
        <v>5790</v>
      </c>
      <c r="L16" s="50">
        <v>69.096400000000003</v>
      </c>
      <c r="M16" s="48"/>
    </row>
    <row r="17" spans="1:13" ht="31.5" customHeight="1" x14ac:dyDescent="0.25">
      <c r="A17" s="10">
        <f t="shared" si="0"/>
        <v>6</v>
      </c>
      <c r="B17" s="11" t="s">
        <v>12</v>
      </c>
      <c r="C17" s="49">
        <v>8321</v>
      </c>
      <c r="D17" s="23"/>
      <c r="E17" s="31">
        <v>0</v>
      </c>
      <c r="F17" s="24">
        <v>2</v>
      </c>
      <c r="G17" s="31">
        <v>5938.4</v>
      </c>
      <c r="H17" s="25"/>
      <c r="I17" s="30">
        <v>0</v>
      </c>
      <c r="J17" s="26">
        <v>2</v>
      </c>
      <c r="K17" s="27">
        <v>5938.4</v>
      </c>
      <c r="L17" s="50">
        <v>59.472000000000001</v>
      </c>
      <c r="M17" s="48"/>
    </row>
    <row r="18" spans="1:13" ht="15.75" thickBot="1" x14ac:dyDescent="0.3">
      <c r="A18" s="12"/>
      <c r="B18" s="13" t="s">
        <v>6</v>
      </c>
      <c r="C18" s="13"/>
      <c r="D18" s="14">
        <v>4</v>
      </c>
      <c r="E18" s="32">
        <v>5938.4</v>
      </c>
      <c r="F18" s="16">
        <v>2</v>
      </c>
      <c r="G18" s="32">
        <v>5938.4</v>
      </c>
      <c r="H18" s="16">
        <v>12</v>
      </c>
      <c r="I18" s="15">
        <v>23160</v>
      </c>
      <c r="J18" s="17">
        <v>18</v>
      </c>
      <c r="K18" s="18">
        <v>35036.800000000003</v>
      </c>
      <c r="L18" s="18"/>
    </row>
    <row r="20" spans="1:13" x14ac:dyDescent="0.25">
      <c r="E20" s="6"/>
      <c r="F20" s="7"/>
      <c r="G20" s="6"/>
      <c r="H20" s="7"/>
      <c r="I20" s="6"/>
    </row>
    <row r="23" spans="1:13" ht="15.75" x14ac:dyDescent="0.25">
      <c r="B23" s="9"/>
      <c r="C23" s="9"/>
    </row>
  </sheetData>
  <mergeCells count="12">
    <mergeCell ref="A5:L5"/>
    <mergeCell ref="C8:C10"/>
    <mergeCell ref="L8:L9"/>
    <mergeCell ref="A7:K7"/>
    <mergeCell ref="A8:A10"/>
    <mergeCell ref="B8:B10"/>
    <mergeCell ref="D8:I8"/>
    <mergeCell ref="J8:K9"/>
    <mergeCell ref="D9:E9"/>
    <mergeCell ref="F9:G9"/>
    <mergeCell ref="H9:I9"/>
    <mergeCell ref="A6:L6"/>
  </mergeCells>
  <pageMargins left="0.59055118110236227" right="0.39370078740157483" top="0.59055118110236227" bottom="0.59055118110236227" header="0.31496062992125984" footer="0.31496062992125984"/>
  <pageSetup paperSize="9" scale="85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(руб.)</vt:lpstr>
      <vt:lpstr>'ФАП (руб.)'!Область_печати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2020-03-31T02:59:27Z</cp:lastPrinted>
  <dcterms:created xsi:type="dcterms:W3CDTF">2019-12-25T14:18:24Z</dcterms:created>
  <dcterms:modified xsi:type="dcterms:W3CDTF">2020-07-23T04:57:45Z</dcterms:modified>
</cp:coreProperties>
</file>