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<sst xmlns="http://schemas.openxmlformats.org/spreadsheetml/2006/main" count="25" uniqueCount="19">
  <si>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Выполнение лечебными учреждениями Магаданской области</t>
  </si>
  <si>
    <t>№№ п/п</t>
  </si>
  <si>
    <t>Наименование ЛПУ</t>
  </si>
  <si>
    <t>осмотрено
чел.</t>
  </si>
  <si>
    <t>сумма,
руб.</t>
  </si>
  <si>
    <t>МУЗ "Северо-Эвенская ЦРБ"</t>
  </si>
  <si>
    <t>МУЗ "Ягоднинская ЦРБ"</t>
  </si>
  <si>
    <t>ГУЗ "Магаданская областная больница"</t>
  </si>
  <si>
    <t>ВСЕГО:</t>
  </si>
  <si>
    <t>постановление Правительства РФ № 945 от 29.12.07 г.</t>
  </si>
  <si>
    <t>МУЗ "Детская городская больница"</t>
  </si>
  <si>
    <r>
      <t xml:space="preserve">"О порядке предоставления в 2009-2011 гг. из бюджета ФФОМС субсидий </t>
    </r>
    <r>
      <rPr>
        <b/>
        <sz val="12"/>
        <rFont val="Arial Narrow"/>
        <family val="2"/>
      </rPr>
      <t>на проведение диспансеризации пребывающих в стационарных учреждениях детей-сирот и детей, находящихся в трудной жизненной ситуации"</t>
    </r>
  </si>
  <si>
    <t>Подлежит осмотру человек по плану на 2010 год</t>
  </si>
  <si>
    <t>в том числе:</t>
  </si>
  <si>
    <t>0-4</t>
  </si>
  <si>
    <t>5-17</t>
  </si>
  <si>
    <t>% выполнения плана</t>
  </si>
  <si>
    <t>оплачено чел.</t>
  </si>
  <si>
    <t>Оплачено за 2010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</si>
</sst>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42">
    <font>
      <sz val="10"/>
      <name val="Arial"/>
      <family val="0"/>
    </font>
    <font>
      <sz val="12"/>
      <color indexed="8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2"/>
      <color indexed="18"/>
      <name val="Arial Narrow"/>
      <family val="2"/>
    </font>
    <font>
      <b/>
      <sz val="12"/>
      <color indexed="12"/>
      <name val="Arial Narrow"/>
      <family val="2"/>
    </font>
    <font>
      <b/>
      <sz val="14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hair">
        <color indexed="12"/>
      </bottom>
    </border>
    <border>
      <left style="thick">
        <color indexed="12"/>
      </left>
      <right style="thick">
        <color indexed="12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hair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4" fontId="6" fillId="0" borderId="17" xfId="0" applyNumberFormat="1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49" fontId="2" fillId="0" borderId="17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80" fontId="2" fillId="0" borderId="19" xfId="0" applyNumberFormat="1" applyFont="1" applyBorder="1" applyAlignment="1">
      <alignment horizontal="right" wrapText="1"/>
    </xf>
    <xf numFmtId="180" fontId="6" fillId="0" borderId="2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4.57421875" style="1" customWidth="1"/>
    <col min="2" max="2" width="37.28125" style="1" bestFit="1" customWidth="1"/>
    <col min="3" max="3" width="11.00390625" style="1" customWidth="1"/>
    <col min="4" max="4" width="11.28125" style="1" bestFit="1" customWidth="1"/>
    <col min="5" max="5" width="5.7109375" style="1" customWidth="1"/>
    <col min="6" max="6" width="6.00390625" style="1" bestFit="1" customWidth="1"/>
    <col min="7" max="7" width="10.28125" style="1" customWidth="1"/>
    <col min="8" max="9" width="6.00390625" style="1" customWidth="1"/>
    <col min="10" max="10" width="11.7109375" style="1" bestFit="1" customWidth="1"/>
    <col min="11" max="11" width="10.140625" style="1" bestFit="1" customWidth="1"/>
    <col min="12" max="12" width="11.7109375" style="1" bestFit="1" customWidth="1"/>
    <col min="13" max="13" width="11.8515625" style="1" customWidth="1"/>
    <col min="14" max="16384" width="9.140625" style="1" customWidth="1"/>
  </cols>
  <sheetData>
    <row r="1" spans="1:13" ht="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">
      <c r="A2" s="27" t="s">
        <v>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40.5" customHeight="1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ht="14.25" thickBot="1"/>
    <row r="6" spans="1:13" ht="17.25" customHeight="1" thickBot="1" thickTop="1">
      <c r="A6" s="29" t="s">
        <v>1</v>
      </c>
      <c r="B6" s="33" t="s">
        <v>2</v>
      </c>
      <c r="C6" s="32" t="s">
        <v>12</v>
      </c>
      <c r="D6" s="32" t="s">
        <v>3</v>
      </c>
      <c r="E6" s="32" t="s">
        <v>13</v>
      </c>
      <c r="F6" s="32"/>
      <c r="G6" s="32" t="s">
        <v>17</v>
      </c>
      <c r="H6" s="32" t="s">
        <v>13</v>
      </c>
      <c r="I6" s="32"/>
      <c r="J6" s="34" t="s">
        <v>18</v>
      </c>
      <c r="K6" s="35"/>
      <c r="L6" s="36"/>
      <c r="M6" s="32" t="s">
        <v>16</v>
      </c>
    </row>
    <row r="7" spans="1:13" ht="33" customHeight="1" thickBot="1" thickTop="1">
      <c r="A7" s="31"/>
      <c r="B7" s="33"/>
      <c r="C7" s="32"/>
      <c r="D7" s="32"/>
      <c r="E7" s="32"/>
      <c r="F7" s="32"/>
      <c r="G7" s="32"/>
      <c r="H7" s="32"/>
      <c r="I7" s="32"/>
      <c r="J7" s="32" t="s">
        <v>4</v>
      </c>
      <c r="K7" s="32" t="s">
        <v>13</v>
      </c>
      <c r="L7" s="32"/>
      <c r="M7" s="32"/>
    </row>
    <row r="8" spans="1:13" s="17" customFormat="1" ht="33.75" customHeight="1" thickBot="1" thickTop="1">
      <c r="A8" s="30"/>
      <c r="B8" s="33"/>
      <c r="C8" s="32"/>
      <c r="D8" s="32"/>
      <c r="E8" s="19" t="s">
        <v>14</v>
      </c>
      <c r="F8" s="18" t="s">
        <v>15</v>
      </c>
      <c r="G8" s="32"/>
      <c r="H8" s="19" t="s">
        <v>14</v>
      </c>
      <c r="I8" s="18" t="s">
        <v>15</v>
      </c>
      <c r="J8" s="32"/>
      <c r="K8" s="18" t="s">
        <v>14</v>
      </c>
      <c r="L8" s="18" t="s">
        <v>15</v>
      </c>
      <c r="M8" s="32"/>
    </row>
    <row r="9" spans="1:13" ht="15.75" thickTop="1">
      <c r="A9" s="4">
        <v>1</v>
      </c>
      <c r="B9" s="5" t="s">
        <v>7</v>
      </c>
      <c r="C9" s="7">
        <v>395</v>
      </c>
      <c r="D9" s="9">
        <f>E9+F9</f>
        <v>388</v>
      </c>
      <c r="E9" s="9">
        <v>94</v>
      </c>
      <c r="F9" s="9">
        <v>294</v>
      </c>
      <c r="G9" s="9">
        <f>H9+I9</f>
        <v>388</v>
      </c>
      <c r="H9" s="9">
        <v>94</v>
      </c>
      <c r="I9" s="9">
        <v>294</v>
      </c>
      <c r="J9" s="22">
        <v>875499.4</v>
      </c>
      <c r="K9" s="20">
        <v>176485</v>
      </c>
      <c r="L9" s="20">
        <v>699014.4</v>
      </c>
      <c r="M9" s="25">
        <f>D9/C9%</f>
        <v>98.22784810126582</v>
      </c>
    </row>
    <row r="10" spans="1:13" ht="15">
      <c r="A10" s="3">
        <v>2</v>
      </c>
      <c r="B10" s="6" t="s">
        <v>10</v>
      </c>
      <c r="C10" s="8">
        <v>273</v>
      </c>
      <c r="D10" s="21">
        <f>E10+F10</f>
        <v>280</v>
      </c>
      <c r="E10" s="10">
        <v>8</v>
      </c>
      <c r="F10" s="10">
        <v>272</v>
      </c>
      <c r="G10" s="21">
        <f>H10+I10</f>
        <v>280</v>
      </c>
      <c r="H10" s="10">
        <v>8</v>
      </c>
      <c r="I10" s="10">
        <v>272</v>
      </c>
      <c r="J10" s="24">
        <v>661727.2</v>
      </c>
      <c r="K10" s="20">
        <v>15020</v>
      </c>
      <c r="L10" s="20">
        <v>646707.2</v>
      </c>
      <c r="M10" s="25">
        <f>D10/C10%</f>
        <v>102.56410256410257</v>
      </c>
    </row>
    <row r="11" spans="1:13" ht="15">
      <c r="A11" s="3">
        <v>3</v>
      </c>
      <c r="B11" s="6" t="s">
        <v>6</v>
      </c>
      <c r="C11" s="8">
        <v>60</v>
      </c>
      <c r="D11" s="10">
        <f>E11+F11</f>
        <v>60</v>
      </c>
      <c r="E11" s="10"/>
      <c r="F11" s="10">
        <v>60</v>
      </c>
      <c r="G11" s="10">
        <f>H11+I11</f>
        <v>60</v>
      </c>
      <c r="H11" s="10"/>
      <c r="I11" s="10">
        <v>60</v>
      </c>
      <c r="J11" s="24">
        <v>142656</v>
      </c>
      <c r="K11" s="20">
        <v>0</v>
      </c>
      <c r="L11" s="20">
        <v>142656</v>
      </c>
      <c r="M11" s="25">
        <f>D11/C11%</f>
        <v>100</v>
      </c>
    </row>
    <row r="12" spans="1:13" ht="15.75" thickBot="1">
      <c r="A12" s="11">
        <v>4</v>
      </c>
      <c r="B12" s="12" t="s">
        <v>5</v>
      </c>
      <c r="C12" s="13">
        <v>54</v>
      </c>
      <c r="D12" s="21">
        <f>E12+F12</f>
        <v>54</v>
      </c>
      <c r="E12" s="13"/>
      <c r="F12" s="13">
        <v>54</v>
      </c>
      <c r="G12" s="21">
        <f>H12+I12</f>
        <v>54</v>
      </c>
      <c r="H12" s="13"/>
      <c r="I12" s="13">
        <v>54</v>
      </c>
      <c r="J12" s="23">
        <v>128390.4</v>
      </c>
      <c r="K12" s="20">
        <v>0</v>
      </c>
      <c r="L12" s="20">
        <v>128390.4</v>
      </c>
      <c r="M12" s="25">
        <f>D12/C12%</f>
        <v>100</v>
      </c>
    </row>
    <row r="13" spans="1:13" ht="18.75" thickBot="1" thickTop="1">
      <c r="A13" s="14"/>
      <c r="B13" s="15" t="s">
        <v>8</v>
      </c>
      <c r="C13" s="16">
        <f aca="true" t="shared" si="0" ref="C13:I13">C9+C10+C11+C12</f>
        <v>782</v>
      </c>
      <c r="D13" s="16">
        <f t="shared" si="0"/>
        <v>782</v>
      </c>
      <c r="E13" s="16">
        <f t="shared" si="0"/>
        <v>102</v>
      </c>
      <c r="F13" s="16">
        <f t="shared" si="0"/>
        <v>680</v>
      </c>
      <c r="G13" s="16">
        <f t="shared" si="0"/>
        <v>782</v>
      </c>
      <c r="H13" s="16">
        <f t="shared" si="0"/>
        <v>102</v>
      </c>
      <c r="I13" s="16">
        <f t="shared" si="0"/>
        <v>680</v>
      </c>
      <c r="J13" s="14">
        <v>1808273</v>
      </c>
      <c r="K13" s="14">
        <v>191505</v>
      </c>
      <c r="L13" s="14">
        <v>1616768</v>
      </c>
      <c r="M13" s="26">
        <f>D13/C13%</f>
        <v>100</v>
      </c>
    </row>
    <row r="14" ht="14.25" thickTop="1"/>
    <row r="22" ht="13.5">
      <c r="B22" s="2"/>
    </row>
    <row r="23" ht="13.5">
      <c r="B23" s="2"/>
    </row>
  </sheetData>
  <sheetProtection/>
  <mergeCells count="14">
    <mergeCell ref="C6:C8"/>
    <mergeCell ref="D6:D8"/>
    <mergeCell ref="E6:F7"/>
    <mergeCell ref="M6:M8"/>
    <mergeCell ref="J7:J8"/>
    <mergeCell ref="K7:L7"/>
    <mergeCell ref="G6:G8"/>
    <mergeCell ref="H6:I7"/>
    <mergeCell ref="J6:L6"/>
    <mergeCell ref="A1:M1"/>
    <mergeCell ref="A2:M2"/>
    <mergeCell ref="A3:M3"/>
    <mergeCell ref="A6:A8"/>
    <mergeCell ref="B6:B8"/>
  </mergeCells>
  <printOptions/>
  <pageMargins left="0.26" right="0.1968503937007874" top="0.4330708661417323" bottom="0.984251968503937" header="0.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Хмарская</cp:lastModifiedBy>
  <cp:lastPrinted>2011-04-14T22:23:31Z</cp:lastPrinted>
  <dcterms:created xsi:type="dcterms:W3CDTF">1996-10-08T23:32:33Z</dcterms:created>
  <dcterms:modified xsi:type="dcterms:W3CDTF">2011-04-14T22:23:48Z</dcterms:modified>
  <cp:category/>
  <cp:version/>
  <cp:contentType/>
  <cp:contentStatus/>
</cp:coreProperties>
</file>